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4FC5F1F5-80E7-445F-83C0-BA3D937A69CF}" xr6:coauthVersionLast="47" xr6:coauthVersionMax="47" xr10:uidLastSave="{00000000-0000-0000-0000-000000000000}"/>
  <bookViews>
    <workbookView xWindow="-110" yWindow="-110" windowWidth="19420" windowHeight="10300" xr2:uid="{F49186FA-C124-44F8-8BB3-BEF02AB27B88}"/>
  </bookViews>
  <sheets>
    <sheet name="Оглавление" sheetId="4" r:id="rId1"/>
    <sheet name="Источники" sheetId="2" r:id="rId2"/>
    <sheet name="Прогнозы" sheetId="1" r:id="rId3"/>
  </sheets>
  <externalReferences>
    <externalReference r:id="rId4"/>
  </externalReferences>
  <definedNames>
    <definedName name="_xlnm._FilterDatabase" localSheetId="2" hidden="1">Прогнозы!$A$2:$S$416</definedName>
    <definedName name="GWPCH4">'[1]факторы ПГ'!$U$2</definedName>
    <definedName name="GWPN2O">'[1]факторы ПГ'!$V$2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4" l="1"/>
  <c r="G329" i="1" l="1"/>
  <c r="G330" i="1" s="1"/>
  <c r="G331" i="1" s="1"/>
  <c r="G332" i="1" s="1"/>
  <c r="G333" i="1" s="1"/>
  <c r="G334" i="1" s="1"/>
  <c r="K2" i="1"/>
  <c r="L2" i="1" s="1"/>
  <c r="M2" i="1" s="1"/>
  <c r="N2" i="1" s="1"/>
  <c r="O2" i="1" s="1"/>
  <c r="P2" i="1" s="1"/>
  <c r="Q2" i="1" s="1"/>
  <c r="R2" i="1" s="1"/>
  <c r="S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Igor</author>
    <author>HP</author>
  </authors>
  <commentList>
    <comment ref="F2" authorId="0" shapeId="0" xr:uid="{32DF1ABB-8417-4C6A-B134-CF4845499B83}">
      <text>
        <r>
          <rPr>
            <b/>
            <sz val="11"/>
            <color indexed="81"/>
            <rFont val="Tahoma"/>
            <family val="2"/>
          </rPr>
          <t>высокие: &gt;=2,5% в год 
умеренные: 1,5-2,5%
низкие: &lt;1,5%</t>
        </r>
      </text>
    </comment>
    <comment ref="G321" authorId="1" shapeId="0" xr:uid="{58ECC4C3-B754-4F89-8A37-2093B83B7A5D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для European Union</t>
        </r>
      </text>
    </comment>
    <comment ref="G328" authorId="1" shapeId="0" xr:uid="{851028B1-AA29-4536-9A49-779259CE77BB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для European Union</t>
        </r>
      </text>
    </comment>
    <comment ref="I335" authorId="1" shapeId="0" xr:uid="{EBB99136-4EA7-42A5-8757-D222738333F2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2020</t>
        </r>
      </text>
    </comment>
    <comment ref="I344" authorId="1" shapeId="0" xr:uid="{B0952BCB-656C-4991-BB66-931C3D2BCEB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2020</t>
        </r>
      </text>
    </comment>
    <comment ref="I397" authorId="1" shapeId="0" xr:uid="{ECEE9E50-38C5-40D8-B859-E3EA6FE7DCC2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2020</t>
        </r>
      </text>
    </comment>
    <comment ref="I406" authorId="1" shapeId="0" xr:uid="{32D008F6-A976-4C03-9800-3678B92F7EB9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2020</t>
        </r>
      </text>
    </comment>
  </commentList>
</comments>
</file>

<file path=xl/sharedStrings.xml><?xml version="1.0" encoding="utf-8"?>
<sst xmlns="http://schemas.openxmlformats.org/spreadsheetml/2006/main" count="2526" uniqueCount="146">
  <si>
    <t>Разработчик</t>
  </si>
  <si>
    <t xml:space="preserve">Год публикации </t>
  </si>
  <si>
    <t>Показатель</t>
  </si>
  <si>
    <t xml:space="preserve">Сценарий </t>
  </si>
  <si>
    <t>Меры по декарбонизации</t>
  </si>
  <si>
    <t>Темпы роста ВВП</t>
  </si>
  <si>
    <t>Цена на углерод в 2050-2060 гг., долл./т СО2</t>
  </si>
  <si>
    <t>Единицы</t>
  </si>
  <si>
    <t>2021-2024</t>
  </si>
  <si>
    <t>Энергетическая стратегия</t>
  </si>
  <si>
    <t>Производство электрической энергии</t>
  </si>
  <si>
    <t>Инерционный</t>
  </si>
  <si>
    <t>текущие</t>
  </si>
  <si>
    <t>высокие</t>
  </si>
  <si>
    <t>млрд кВт-ч</t>
  </si>
  <si>
    <t>Целевой</t>
  </si>
  <si>
    <t>Ускоренный энергетический переход</t>
  </si>
  <si>
    <t>Стресс-сценарий</t>
  </si>
  <si>
    <t>Технологический потенциал</t>
  </si>
  <si>
    <t>Генсхема</t>
  </si>
  <si>
    <t>Единый</t>
  </si>
  <si>
    <t>АЭС</t>
  </si>
  <si>
    <t>ГЭС</t>
  </si>
  <si>
    <t>ГАЭС</t>
  </si>
  <si>
    <t>ТЭС</t>
  </si>
  <si>
    <t>Выбросы ПГ от электростанций</t>
  </si>
  <si>
    <r>
      <t>млн т СО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</si>
  <si>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t>Выбросы ПГ на единицу электроэнергии</t>
  </si>
  <si>
    <r>
      <t>г СО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scheme val="minor"/>
      </rPr>
      <t>/кВт-ч</t>
    </r>
  </si>
  <si>
    <t>Выбросы ПГ ЭЭ+ТЭ</t>
  </si>
  <si>
    <t>ИНЭИ РАН</t>
  </si>
  <si>
    <t>Туман</t>
  </si>
  <si>
    <t>умеренные</t>
  </si>
  <si>
    <t>млрд кВтч</t>
  </si>
  <si>
    <t>БиоТЭС</t>
  </si>
  <si>
    <t>СЭС</t>
  </si>
  <si>
    <t>ВЭС</t>
  </si>
  <si>
    <t>Прочие ВИЭ</t>
  </si>
  <si>
    <t>ТЭС, в т.ч.:</t>
  </si>
  <si>
    <t>Нефть</t>
  </si>
  <si>
    <t>Газ</t>
  </si>
  <si>
    <t>Уголь</t>
  </si>
  <si>
    <t>Раскол</t>
  </si>
  <si>
    <t>Ключ</t>
  </si>
  <si>
    <t>новые</t>
  </si>
  <si>
    <t>РЭА</t>
  </si>
  <si>
    <t>Рациональный технологический выбор</t>
  </si>
  <si>
    <t>низкие</t>
  </si>
  <si>
    <t>Чистый ноль</t>
  </si>
  <si>
    <t>решительные</t>
  </si>
  <si>
    <t>Консорциум 5</t>
  </si>
  <si>
    <t>Выбросы ПГ на единицу тепловой энергии</t>
  </si>
  <si>
    <r>
      <t>т СО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scheme val="minor"/>
      </rPr>
      <t>/Гкал</t>
    </r>
  </si>
  <si>
    <t>Вариант Б</t>
  </si>
  <si>
    <t>ГЭС-ГАЭС</t>
  </si>
  <si>
    <t>ВИЭ</t>
  </si>
  <si>
    <t>Отпуск тепла – всего, в т. ч.</t>
  </si>
  <si>
    <t>млн Гкал</t>
  </si>
  <si>
    <t>Котельные – всего, в т. ч.</t>
  </si>
  <si>
    <t>газомазутные</t>
  </si>
  <si>
    <t>угольные</t>
  </si>
  <si>
    <t>электрокотельные</t>
  </si>
  <si>
    <t>биотопливо</t>
  </si>
  <si>
    <t>АТЭЦ</t>
  </si>
  <si>
    <t>ТЭС – всего, в т. ч.:</t>
  </si>
  <si>
    <t>Вариант Л1</t>
  </si>
  <si>
    <t>Вариант Л2</t>
  </si>
  <si>
    <t>Вариант Л3</t>
  </si>
  <si>
    <t>Вариант Л4</t>
  </si>
  <si>
    <t>Вариант Л5</t>
  </si>
  <si>
    <t>Вариант Л6</t>
  </si>
  <si>
    <t>ЦЭНЭФ-XXI</t>
  </si>
  <si>
    <t>4S</t>
  </si>
  <si>
    <t>ТЭЦ</t>
  </si>
  <si>
    <t>ВИЭ_централизация</t>
  </si>
  <si>
    <t>ВИЭ_децентрализация</t>
  </si>
  <si>
    <t>БиоТЭЦ</t>
  </si>
  <si>
    <t>Производство тепловой энергии, в т.ч.:</t>
  </si>
  <si>
    <t>Котельные</t>
  </si>
  <si>
    <t>Утилизация и вторичное тепло</t>
  </si>
  <si>
    <t>Индивидуальное теплоснабжение</t>
  </si>
  <si>
    <t>4D</t>
  </si>
  <si>
    <t>4F</t>
  </si>
  <si>
    <t>МЭ США</t>
  </si>
  <si>
    <t>Reference case</t>
  </si>
  <si>
    <t>ВИЭ, в т.ч.:</t>
  </si>
  <si>
    <t>ГеоТЭС</t>
  </si>
  <si>
    <t>High Economic Growth case</t>
  </si>
  <si>
    <t>Low Economic Growth case</t>
  </si>
  <si>
    <t>High Zero-carbon Technology Cost case</t>
  </si>
  <si>
    <t>Low Zero-carbon Technology Cost case</t>
  </si>
  <si>
    <t>High Oil Price case</t>
  </si>
  <si>
    <r>
      <t>млн т СО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</si>
  <si>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t>Low Oil Price case</t>
  </si>
  <si>
    <r>
      <t>млн т СО</t>
    </r>
    <r>
      <rPr>
        <vertAlign val="subscript"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</si>
  <si>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МЭА</t>
  </si>
  <si>
    <t>Current Policies Scenario</t>
  </si>
  <si>
    <t>Stated Policies Scenario</t>
  </si>
  <si>
    <t>NDC ASPECTS (EU)</t>
  </si>
  <si>
    <t>Business as Usual</t>
  </si>
  <si>
    <t>NDC/LTT</t>
  </si>
  <si>
    <t>Уголь CCS</t>
  </si>
  <si>
    <t>Газ CCS</t>
  </si>
  <si>
    <t>GECO 2025</t>
  </si>
  <si>
    <t>Reference</t>
  </si>
  <si>
    <t>БиоТЭС CCS</t>
  </si>
  <si>
    <t>Прочие</t>
  </si>
  <si>
    <t>Выбросы ПГ от электростанций/Централизованное теплоснабжение</t>
  </si>
  <si>
    <t>NDC-LTS</t>
  </si>
  <si>
    <t>1,5C</t>
  </si>
  <si>
    <t>GCO 2025</t>
  </si>
  <si>
    <t>Current Trends</t>
  </si>
  <si>
    <t>БтоТЭС</t>
  </si>
  <si>
    <t>Accelerated Actions</t>
  </si>
  <si>
    <t>1. Энергетическая стратегия Российской Федерации на период до 2050 года. Распоряжение Правительства Российской Федерации от 12 апреля 2025 г. № 908-р</t>
  </si>
  <si>
    <t>2. Генеральная схема размещения объектов электроэнергетики до 2042 года. Распоряжение Правительства Российской Федерации от 30 декабря 2024 г. № 4153-р</t>
  </si>
  <si>
    <t>4. Сценарии развития мировой энергетики до 2050 г. РЭА Минэнерго России. Москва 2024</t>
  </si>
  <si>
    <t>Источники информации:</t>
  </si>
  <si>
    <t>5. Отчет институтов РАН Консорциума 5 «Экономика климата». ИНП РАН координатор работы Консорциума 5, в т.ч.: ИНЭИ РАН, ИМЭМО РАН, ИСЭМ СО РАН, ИЭОПП СО РАН и ОИВТ РАН.</t>
  </si>
  <si>
    <t>6. ЦЭНЭФ-XXI. 2022. Углеродная нейтральность в России: траектории до 2060 года (три сценария) и Russia’s carbon neutrality: pathways to 2060; И. Башмаков. 2023 г. Внешняя торговля, экономический рост и декарбонизация в России. Долгосрочные перспективы</t>
  </si>
  <si>
    <t>10. Global Energy and Climate Outlook 2025. Market Competitiveness of Clean Energy Technologies</t>
  </si>
  <si>
    <t>8. Международное энергетическое агенство. World Energy Outlook. 2025</t>
  </si>
  <si>
    <t>7. Министерства энергетики США. International Energy Outlook. 2023</t>
  </si>
  <si>
    <t>3. Прогноз развития энергетики мира и России 2024. ИНЭИ РАН – Москва, 2024</t>
  </si>
  <si>
    <t>Москва</t>
  </si>
  <si>
    <t xml:space="preserve">Разработчик    </t>
  </si>
  <si>
    <t>ООО "ЦЭНЭФ-XXI"</t>
  </si>
  <si>
    <t>да</t>
  </si>
  <si>
    <t xml:space="preserve">Дата последнего обновления   </t>
  </si>
  <si>
    <t>нет</t>
  </si>
  <si>
    <t xml:space="preserve">Содержание </t>
  </si>
  <si>
    <t xml:space="preserve">Название </t>
  </si>
  <si>
    <t>листов</t>
  </si>
  <si>
    <t>Источники информации</t>
  </si>
  <si>
    <t>Источники</t>
  </si>
  <si>
    <t xml:space="preserve">Прогнозы развития электро- и теплоэнергетики </t>
  </si>
  <si>
    <t>Прогнозы</t>
  </si>
  <si>
    <t>9. NDC ASPECTS. Country Report. Transition pathways for Russia. 2024</t>
  </si>
  <si>
    <t xml:space="preserve">Число прогнозов  </t>
  </si>
  <si>
    <t>Число сценариев</t>
  </si>
  <si>
    <t>октябрь 2026 года</t>
  </si>
  <si>
    <t>Прогнозы развития электро- и теплоэнергетики России на период до 2050-2070гг.</t>
  </si>
  <si>
    <t>Прогнозы развития электро- и теплоэнергетики России на период до 2050-2070 гг.</t>
  </si>
  <si>
    <t>Москва 2026 г.</t>
  </si>
  <si>
    <t>Назад в оглавление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</si>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</sst>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20"/>
      <color indexed="18"/>
      <name val="Impact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sz val="14"/>
      <color indexed="10"/>
      <name val="Impact"/>
      <family val="2"/>
      <charset val="204"/>
    </font>
    <font>
      <sz val="11"/>
      <color theme="1"/>
      <name val="Impact"/>
      <family val="2"/>
      <charset val="204"/>
    </font>
    <font>
      <sz val="16"/>
      <color indexed="10"/>
      <name val="Impact"/>
      <family val="2"/>
      <charset val="204"/>
    </font>
    <font>
      <sz val="10"/>
      <name val="Impact"/>
      <family val="2"/>
      <charset val="204"/>
    </font>
    <font>
      <b/>
      <sz val="10"/>
      <color indexed="18"/>
      <name val="Arial"/>
      <family val="2"/>
      <charset val="204"/>
    </font>
    <font>
      <b/>
      <sz val="14"/>
      <color indexed="18"/>
      <name val="Arial"/>
      <family val="2"/>
      <charset val="204"/>
    </font>
    <font>
      <sz val="13"/>
      <color theme="3" tint="-0.249977111117893"/>
      <name val="Impact"/>
      <family val="2"/>
      <charset val="204"/>
    </font>
    <font>
      <sz val="14"/>
      <color theme="3"/>
      <name val="Impact"/>
      <family val="2"/>
      <charset val="204"/>
    </font>
    <font>
      <sz val="13"/>
      <color indexed="10"/>
      <name val="Arial Black"/>
      <family val="2"/>
      <charset val="204"/>
    </font>
    <font>
      <sz val="11"/>
      <color theme="3" tint="-0.249977111117893"/>
      <name val="Impact"/>
      <family val="2"/>
      <charset val="204"/>
    </font>
    <font>
      <sz val="13"/>
      <color indexed="10"/>
      <name val="Impact"/>
      <family val="2"/>
      <charset val="204"/>
    </font>
    <font>
      <sz val="10"/>
      <color indexed="18"/>
      <name val="Impact"/>
      <family val="2"/>
      <charset val="204"/>
    </font>
    <font>
      <b/>
      <sz val="12"/>
      <color indexed="10"/>
      <name val="Arial"/>
      <family val="2"/>
      <charset val="204"/>
    </font>
    <font>
      <sz val="14"/>
      <color theme="3" tint="-0.249977111117893"/>
      <name val="Impact"/>
      <family val="2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u/>
      <sz val="11"/>
      <name val="Arial"/>
      <family val="2"/>
      <charset val="204"/>
    </font>
    <font>
      <u/>
      <sz val="14"/>
      <name val="Arial Black"/>
      <family val="2"/>
      <charset val="204"/>
    </font>
    <font>
      <u/>
      <sz val="10"/>
      <color theme="10"/>
      <name val="Times New Roman"/>
      <family val="1"/>
      <charset val="204"/>
    </font>
    <font>
      <sz val="20"/>
      <color rgb="FFFF0000"/>
      <name val="Impact"/>
      <family val="2"/>
    </font>
  </fonts>
  <fills count="7">
    <fill>
      <patternFill patternType="none"/>
    </fill>
    <fill>
      <patternFill patternType="gray125"/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gray0625">
        <bgColor rgb="FFFFFF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2" fillId="0" borderId="0"/>
    <xf numFmtId="0" fontId="1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right" vertical="center"/>
    </xf>
    <xf numFmtId="1" fontId="0" fillId="0" borderId="1" xfId="0" applyNumberFormat="1" applyBorder="1"/>
    <xf numFmtId="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1" fontId="6" fillId="0" borderId="1" xfId="0" applyNumberFormat="1" applyFont="1" applyBorder="1"/>
    <xf numFmtId="164" fontId="0" fillId="0" borderId="1" xfId="0" applyNumberFormat="1" applyBorder="1"/>
    <xf numFmtId="164" fontId="3" fillId="0" borderId="1" xfId="0" applyNumberFormat="1" applyFont="1" applyBorder="1" applyAlignment="1">
      <alignment horizontal="right" vertical="top" wrapText="1"/>
    </xf>
    <xf numFmtId="1" fontId="0" fillId="0" borderId="0" xfId="0" applyNumberFormat="1"/>
    <xf numFmtId="164" fontId="3" fillId="0" borderId="1" xfId="0" applyNumberFormat="1" applyFont="1" applyBorder="1" applyAlignment="1">
      <alignment horizontal="right" vertical="center" wrapText="1"/>
    </xf>
    <xf numFmtId="1" fontId="0" fillId="0" borderId="1" xfId="0" applyNumberFormat="1" applyBorder="1" applyAlignment="1">
      <alignment vertical="top"/>
    </xf>
    <xf numFmtId="0" fontId="0" fillId="0" borderId="2" xfId="0" applyBorder="1"/>
    <xf numFmtId="164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0" fontId="13" fillId="2" borderId="0" xfId="2" applyFont="1" applyFill="1" applyAlignment="1">
      <alignment vertical="top"/>
    </xf>
    <xf numFmtId="0" fontId="14" fillId="2" borderId="0" xfId="2" applyFont="1" applyFill="1" applyAlignment="1">
      <alignment vertical="top"/>
    </xf>
    <xf numFmtId="0" fontId="14" fillId="0" borderId="0" xfId="2" applyFont="1" applyAlignment="1">
      <alignment vertical="top"/>
    </xf>
    <xf numFmtId="0" fontId="2" fillId="2" borderId="0" xfId="2" applyFill="1" applyAlignment="1">
      <alignment vertical="top"/>
    </xf>
    <xf numFmtId="0" fontId="2" fillId="0" borderId="0" xfId="2" applyAlignment="1">
      <alignment vertical="top"/>
    </xf>
    <xf numFmtId="0" fontId="17" fillId="2" borderId="0" xfId="2" applyFont="1" applyFill="1" applyAlignment="1">
      <alignment vertical="top"/>
    </xf>
    <xf numFmtId="0" fontId="18" fillId="2" borderId="0" xfId="2" applyFont="1" applyFill="1" applyAlignment="1">
      <alignment vertical="top"/>
    </xf>
    <xf numFmtId="0" fontId="19" fillId="2" borderId="0" xfId="2" applyFont="1" applyFill="1" applyAlignment="1">
      <alignment vertical="top"/>
    </xf>
    <xf numFmtId="0" fontId="20" fillId="2" borderId="0" xfId="2" applyFont="1" applyFill="1" applyAlignment="1">
      <alignment vertical="top"/>
    </xf>
    <xf numFmtId="0" fontId="21" fillId="2" borderId="0" xfId="2" applyFont="1" applyFill="1" applyAlignment="1">
      <alignment horizontal="right" vertical="center"/>
    </xf>
    <xf numFmtId="0" fontId="22" fillId="4" borderId="0" xfId="2" applyFont="1" applyFill="1" applyAlignment="1">
      <alignment horizontal="left" vertical="center"/>
    </xf>
    <xf numFmtId="0" fontId="22" fillId="4" borderId="0" xfId="2" applyFont="1" applyFill="1"/>
    <xf numFmtId="0" fontId="23" fillId="3" borderId="0" xfId="2" applyFont="1" applyFill="1" applyAlignment="1">
      <alignment horizontal="center" vertical="center"/>
    </xf>
    <xf numFmtId="0" fontId="24" fillId="2" borderId="0" xfId="2" applyFont="1" applyFill="1" applyAlignment="1">
      <alignment horizontal="right" vertical="center"/>
    </xf>
    <xf numFmtId="0" fontId="25" fillId="3" borderId="0" xfId="2" applyFont="1" applyFill="1" applyAlignment="1">
      <alignment horizontal="center" vertical="center"/>
    </xf>
    <xf numFmtId="0" fontId="26" fillId="2" borderId="0" xfId="2" applyFont="1" applyFill="1" applyAlignment="1">
      <alignment vertical="top"/>
    </xf>
    <xf numFmtId="0" fontId="27" fillId="2" borderId="0" xfId="2" applyFont="1" applyFill="1" applyAlignment="1">
      <alignment vertical="top"/>
    </xf>
    <xf numFmtId="0" fontId="22" fillId="4" borderId="0" xfId="2" applyFont="1" applyFill="1" applyAlignment="1">
      <alignment horizontal="center"/>
    </xf>
    <xf numFmtId="0" fontId="28" fillId="4" borderId="0" xfId="2" applyFont="1" applyFill="1" applyAlignment="1">
      <alignment horizontal="center"/>
    </xf>
    <xf numFmtId="0" fontId="2" fillId="4" borderId="0" xfId="2" applyFill="1" applyAlignment="1">
      <alignment horizontal="center"/>
    </xf>
    <xf numFmtId="0" fontId="29" fillId="4" borderId="0" xfId="4" applyFill="1" applyAlignment="1" applyProtection="1"/>
    <xf numFmtId="0" fontId="30" fillId="2" borderId="0" xfId="2" applyFont="1" applyFill="1" applyAlignment="1">
      <alignment vertical="top"/>
    </xf>
    <xf numFmtId="0" fontId="16" fillId="4" borderId="0" xfId="2" applyFont="1" applyFill="1"/>
    <xf numFmtId="0" fontId="28" fillId="4" borderId="0" xfId="2" applyFont="1" applyFill="1" applyAlignment="1">
      <alignment horizontal="center" vertical="top" wrapText="1"/>
    </xf>
    <xf numFmtId="0" fontId="31" fillId="4" borderId="0" xfId="2" applyFont="1" applyFill="1" applyAlignment="1">
      <alignment horizontal="center" vertical="top" wrapText="1"/>
    </xf>
    <xf numFmtId="0" fontId="32" fillId="2" borderId="0" xfId="2" applyFont="1" applyFill="1" applyAlignment="1">
      <alignment vertical="top"/>
    </xf>
    <xf numFmtId="0" fontId="2" fillId="0" borderId="0" xfId="2"/>
    <xf numFmtId="0" fontId="33" fillId="4" borderId="0" xfId="2" applyFont="1" applyFill="1" applyAlignment="1">
      <alignment horizontal="center"/>
    </xf>
    <xf numFmtId="0" fontId="34" fillId="4" borderId="0" xfId="2" applyFont="1" applyFill="1" applyAlignment="1">
      <alignment horizontal="left"/>
    </xf>
    <xf numFmtId="0" fontId="2" fillId="4" borderId="0" xfId="2" applyFill="1"/>
    <xf numFmtId="0" fontId="35" fillId="4" borderId="0" xfId="2" applyFont="1" applyFill="1"/>
    <xf numFmtId="0" fontId="32" fillId="2" borderId="0" xfId="2" applyFont="1" applyFill="1" applyAlignment="1">
      <alignment vertical="top" wrapText="1"/>
    </xf>
    <xf numFmtId="0" fontId="10" fillId="4" borderId="0" xfId="1" quotePrefix="1" applyFill="1" applyAlignment="1" applyProtection="1"/>
    <xf numFmtId="0" fontId="36" fillId="2" borderId="0" xfId="2" applyFont="1" applyFill="1" applyAlignment="1">
      <alignment vertical="top"/>
    </xf>
    <xf numFmtId="0" fontId="37" fillId="2" borderId="0" xfId="2" applyFont="1" applyFill="1" applyAlignment="1">
      <alignment vertical="top"/>
    </xf>
    <xf numFmtId="0" fontId="38" fillId="2" borderId="0" xfId="2" applyFont="1" applyFill="1" applyAlignment="1">
      <alignment vertical="top"/>
    </xf>
    <xf numFmtId="0" fontId="10" fillId="4" borderId="0" xfId="1" applyFill="1" applyAlignment="1" applyProtection="1"/>
    <xf numFmtId="0" fontId="4" fillId="0" borderId="0" xfId="0" applyFont="1"/>
    <xf numFmtId="1" fontId="39" fillId="5" borderId="0" xfId="4" applyNumberFormat="1" applyFont="1" applyFill="1" applyAlignment="1" applyProtection="1"/>
    <xf numFmtId="1" fontId="39" fillId="5" borderId="0" xfId="4" applyNumberFormat="1" applyFont="1" applyFill="1" applyAlignment="1" applyProtection="1">
      <alignment horizontal="center" vertical="center"/>
    </xf>
    <xf numFmtId="1" fontId="10" fillId="5" borderId="0" xfId="1" applyNumberFormat="1" applyFill="1" applyAlignment="1" applyProtection="1">
      <alignment horizontal="center" vertical="center"/>
      <protection locked="0"/>
    </xf>
    <xf numFmtId="0" fontId="11" fillId="2" borderId="0" xfId="2" applyFont="1" applyFill="1" applyAlignment="1">
      <alignment horizontal="center" vertical="center" wrapText="1"/>
    </xf>
    <xf numFmtId="0" fontId="15" fillId="3" borderId="0" xfId="2" applyFont="1" applyFill="1" applyAlignment="1">
      <alignment horizontal="center" vertical="center"/>
    </xf>
    <xf numFmtId="0" fontId="25" fillId="3" borderId="0" xfId="2" applyFont="1" applyFill="1" applyAlignment="1">
      <alignment horizontal="center" vertical="center"/>
    </xf>
    <xf numFmtId="0" fontId="40" fillId="6" borderId="0" xfId="2" applyFont="1" applyFill="1" applyAlignment="1">
      <alignment horizontal="center" vertical="top"/>
    </xf>
  </cellXfs>
  <cellStyles count="5">
    <cellStyle name="Гиперссылка" xfId="1" builtinId="8"/>
    <cellStyle name="Гиперссылка 2" xfId="4" xr:uid="{4527954E-DE2D-453A-8A31-E9057B844A88}"/>
    <cellStyle name="Обычный" xfId="0" builtinId="0"/>
    <cellStyle name="Обычный 2" xfId="3" xr:uid="{EDB661FB-B6DD-4C61-9DF9-55CD8D829E6B}"/>
    <cellStyle name="Обычный 5 2" xfId="2" xr:uid="{340335DD-B0BB-482A-B662-981A24C73E08}"/>
  </cellStyles>
  <dxfs count="2">
    <dxf>
      <font>
        <color rgb="FFDDDDDD"/>
      </font>
      <fill>
        <patternFill patternType="solid">
          <bgColor rgb="FFFFFF99"/>
        </patternFill>
      </fill>
    </dxf>
    <dxf>
      <font>
        <color rgb="FFDDDDDD"/>
      </font>
      <fill>
        <patternFill patternType="solid">
          <bgColor rgb="FFFFFF99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279399</xdr:colOff>
      <xdr:row>5</xdr:row>
      <xdr:rowOff>19050</xdr:rowOff>
    </xdr:from>
    <xdr:to>
      <xdr:col>0</xdr:col>
      <xdr:colOff>1860590</xdr:colOff>
      <xdr:row>8</xdr:row>
      <xdr:rowOff>31750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F6AFB8CC-865A-4A39-9DFA-06FF86B09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9399" y="1365250"/>
          <a:ext cx="1581191" cy="7937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Relationship Id="rId1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U2">
            <v>25</v>
          </cell>
          <cell r="V2">
            <v>298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H7">
            <v>635921497</v>
          </cell>
        </row>
      </sheetData>
      <sheetData sheetId="32">
        <row r="40">
          <cell r="AO40">
            <v>2.8236234961800002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C4F8-B1F1-4624-B7F5-99D558DCC8C5}">
  <dimension ref="A1:P67"/>
  <sheetViews>
    <sheetView tabSelected="1" workbookViewId="0">
      <selection sqref="A1:P1"/>
    </sheetView>
  </sheetViews>
  <sheetFormatPr defaultColWidth="9" defaultRowHeight="14.5" x14ac:dyDescent="0.35"/>
  <cols>
    <col min="1" max="1" width="57.08984375" style="53" customWidth="1"/>
    <col min="2" max="2" width="12" style="53" customWidth="1"/>
    <col min="3" max="3" width="18.81640625" style="53" customWidth="1"/>
    <col min="4" max="4" width="15.81640625" style="53" customWidth="1"/>
    <col min="5" max="5" width="20.453125" style="53" customWidth="1"/>
    <col min="6" max="6" width="10.453125" style="53" customWidth="1"/>
    <col min="7" max="7" width="48.08984375" style="53" customWidth="1"/>
    <col min="8" max="8" width="9" style="53"/>
    <col min="9" max="9" width="9" style="53" hidden="1" customWidth="1"/>
    <col min="10" max="16384" width="9" style="53"/>
  </cols>
  <sheetData>
    <row r="1" spans="1:16" ht="32" customHeight="1" x14ac:dyDescent="0.35">
      <c r="A1" s="71" t="s">
        <v>145</v>
      </c>
      <c r="B1" s="71"/>
      <c r="C1" s="71"/>
      <c r="D1" s="71"/>
      <c r="E1" s="71"/>
      <c r="F1" s="71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9" customFormat="1" ht="51.9" customHeight="1" x14ac:dyDescent="0.35">
      <c r="A2" s="68" t="s">
        <v>142</v>
      </c>
      <c r="B2" s="68"/>
      <c r="C2" s="68"/>
      <c r="D2" s="68"/>
      <c r="E2" s="68"/>
      <c r="F2" s="68"/>
      <c r="G2" s="27"/>
      <c r="H2" s="27"/>
      <c r="I2" s="27"/>
      <c r="J2" s="27"/>
      <c r="K2" s="27"/>
      <c r="L2" s="27"/>
      <c r="M2" s="27"/>
      <c r="N2" s="27"/>
      <c r="O2" s="28"/>
      <c r="P2" s="28"/>
    </row>
    <row r="3" spans="1:16" s="31" customForma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s="31" customFormat="1" ht="22" x14ac:dyDescent="0.35">
      <c r="A4" s="69" t="s">
        <v>143</v>
      </c>
      <c r="B4" s="69"/>
      <c r="C4" s="69"/>
      <c r="D4" s="69"/>
      <c r="E4" s="69"/>
      <c r="F4" s="69"/>
      <c r="G4" s="27"/>
      <c r="H4" s="32"/>
      <c r="I4" s="30" t="s">
        <v>124</v>
      </c>
      <c r="J4" s="32"/>
      <c r="K4" s="32"/>
      <c r="L4" s="33"/>
      <c r="M4" s="33"/>
      <c r="N4" s="30"/>
      <c r="O4" s="30"/>
      <c r="P4" s="30"/>
    </row>
    <row r="5" spans="1:16" s="31" customFormat="1" ht="18" x14ac:dyDescent="0.35">
      <c r="A5" s="34"/>
      <c r="B5" s="34"/>
      <c r="C5" s="35"/>
      <c r="D5" s="42"/>
      <c r="E5" s="35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31" customFormat="1" ht="20.5" x14ac:dyDescent="0.4">
      <c r="A6" s="36" t="s">
        <v>125</v>
      </c>
      <c r="B6" s="37" t="s">
        <v>126</v>
      </c>
      <c r="C6" s="38"/>
      <c r="D6" s="39"/>
      <c r="E6" s="39"/>
      <c r="F6" s="39"/>
      <c r="G6" s="30"/>
      <c r="H6" s="30"/>
      <c r="I6" s="30" t="s">
        <v>126</v>
      </c>
      <c r="J6" s="30"/>
      <c r="K6" s="30"/>
      <c r="L6" s="30"/>
      <c r="M6" s="30"/>
      <c r="N6" s="30"/>
      <c r="O6" s="30"/>
      <c r="P6" s="30"/>
    </row>
    <row r="7" spans="1:16" s="31" customFormat="1" ht="20.5" x14ac:dyDescent="0.4">
      <c r="A7" s="40" t="s">
        <v>138</v>
      </c>
      <c r="B7" s="41">
        <v>10</v>
      </c>
      <c r="C7" s="38"/>
      <c r="D7" s="39"/>
      <c r="E7" s="39"/>
      <c r="F7" s="39"/>
      <c r="G7" s="35"/>
      <c r="H7" s="35"/>
      <c r="I7" s="30">
        <v>15</v>
      </c>
      <c r="J7" s="30"/>
      <c r="K7" s="30"/>
      <c r="L7" s="30"/>
      <c r="M7" s="30"/>
      <c r="N7" s="30"/>
      <c r="O7" s="30"/>
      <c r="P7" s="30"/>
    </row>
    <row r="8" spans="1:16" s="31" customFormat="1" ht="20.5" x14ac:dyDescent="0.4">
      <c r="A8" s="40" t="s">
        <v>139</v>
      </c>
      <c r="B8" s="41">
        <v>38</v>
      </c>
      <c r="C8" s="38"/>
      <c r="D8" s="39"/>
      <c r="E8" s="39"/>
      <c r="F8" s="39"/>
      <c r="G8" s="35"/>
      <c r="H8" s="35"/>
      <c r="I8" s="30" t="s">
        <v>127</v>
      </c>
      <c r="J8" s="30"/>
      <c r="K8" s="30"/>
      <c r="L8" s="30"/>
      <c r="M8" s="30"/>
      <c r="N8" s="30"/>
      <c r="O8" s="30"/>
      <c r="P8" s="30"/>
    </row>
    <row r="9" spans="1:16" s="31" customFormat="1" ht="20.5" x14ac:dyDescent="0.35">
      <c r="A9" s="40" t="s">
        <v>128</v>
      </c>
      <c r="B9" s="70" t="s">
        <v>140</v>
      </c>
      <c r="C9" s="70"/>
      <c r="D9" s="70"/>
      <c r="E9" s="39"/>
      <c r="F9" s="39"/>
      <c r="G9" s="30"/>
      <c r="H9" s="30"/>
      <c r="I9" s="30" t="s">
        <v>129</v>
      </c>
      <c r="J9" s="30"/>
      <c r="K9" s="30"/>
      <c r="L9" s="30"/>
      <c r="M9" s="30"/>
      <c r="N9" s="30"/>
      <c r="O9" s="30"/>
      <c r="P9" s="30"/>
    </row>
    <row r="10" spans="1:16" s="31" customFormat="1" ht="15.5" x14ac:dyDescent="0.35">
      <c r="A10" s="43"/>
      <c r="B10" s="43"/>
      <c r="C10" s="43"/>
      <c r="D10" s="43"/>
      <c r="E10" s="43"/>
      <c r="F10" s="43"/>
      <c r="G10" s="30"/>
      <c r="H10" s="30"/>
      <c r="I10" s="30">
        <f>A52</f>
        <v>0</v>
      </c>
      <c r="J10" s="30"/>
      <c r="K10" s="30"/>
      <c r="L10" s="30"/>
      <c r="M10" s="30"/>
      <c r="N10" s="30"/>
      <c r="O10" s="30"/>
      <c r="P10" s="30"/>
    </row>
    <row r="11" spans="1:16" s="31" customFormat="1" ht="57.65" customHeight="1" x14ac:dyDescent="0.35">
      <c r="A11" s="43"/>
      <c r="B11" s="43"/>
      <c r="C11" s="43"/>
      <c r="D11" s="43"/>
      <c r="E11" s="43"/>
      <c r="F11" s="43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s="31" customFormat="1" ht="22" x14ac:dyDescent="0.4">
      <c r="A12" s="44" t="s">
        <v>130</v>
      </c>
      <c r="B12" s="45" t="s">
        <v>131</v>
      </c>
      <c r="C12" s="46"/>
      <c r="D12" s="46"/>
      <c r="E12" s="47"/>
      <c r="F12" s="47"/>
      <c r="G12" s="48"/>
      <c r="H12" s="48"/>
      <c r="I12" s="48"/>
      <c r="J12" s="30"/>
      <c r="K12" s="30"/>
      <c r="L12" s="30"/>
      <c r="M12" s="30"/>
      <c r="N12" s="30"/>
      <c r="O12" s="30"/>
      <c r="P12" s="30"/>
    </row>
    <row r="13" spans="1:16" ht="18.5" x14ac:dyDescent="0.35">
      <c r="A13" s="49"/>
      <c r="B13" s="50" t="s">
        <v>132</v>
      </c>
      <c r="C13" s="51"/>
      <c r="D13" s="51"/>
      <c r="E13" s="47"/>
      <c r="F13" s="47"/>
      <c r="G13" s="52"/>
      <c r="H13" s="52"/>
      <c r="I13" s="52"/>
      <c r="J13" s="52"/>
      <c r="K13" s="52"/>
      <c r="L13" s="52"/>
      <c r="M13" s="30"/>
      <c r="N13" s="30"/>
      <c r="O13" s="30"/>
      <c r="P13" s="30"/>
    </row>
    <row r="14" spans="1:16" x14ac:dyDescent="0.35">
      <c r="A14" s="47"/>
      <c r="B14" s="47"/>
      <c r="C14" s="47"/>
      <c r="D14" s="47"/>
      <c r="E14" s="47"/>
      <c r="F14" s="47"/>
      <c r="G14" s="52"/>
      <c r="H14" s="52"/>
      <c r="I14" s="52"/>
      <c r="J14" s="52"/>
      <c r="K14" s="52"/>
      <c r="L14" s="52"/>
      <c r="M14" s="30"/>
      <c r="N14" s="30"/>
      <c r="O14" s="30"/>
      <c r="P14" s="30"/>
    </row>
    <row r="15" spans="1:16" x14ac:dyDescent="0.35">
      <c r="A15" s="55" t="s">
        <v>133</v>
      </c>
      <c r="B15" s="59" t="s">
        <v>134</v>
      </c>
      <c r="C15" s="56"/>
      <c r="D15" s="56"/>
      <c r="E15" s="47"/>
      <c r="F15" s="47"/>
      <c r="G15" s="52"/>
      <c r="H15" s="52"/>
      <c r="I15" s="52"/>
      <c r="J15" s="52"/>
      <c r="K15" s="52"/>
      <c r="L15" s="52"/>
      <c r="M15" s="30"/>
      <c r="N15" s="30"/>
      <c r="O15" s="30"/>
      <c r="P15" s="30"/>
    </row>
    <row r="16" spans="1:16" x14ac:dyDescent="0.35">
      <c r="A16" s="57" t="s">
        <v>135</v>
      </c>
      <c r="B16" s="63" t="s">
        <v>136</v>
      </c>
      <c r="C16" s="56"/>
      <c r="D16" s="56"/>
      <c r="E16" s="47"/>
      <c r="F16" s="47"/>
      <c r="G16" s="52"/>
      <c r="H16" s="52"/>
      <c r="I16" s="52"/>
      <c r="J16" s="52"/>
      <c r="K16" s="52"/>
      <c r="L16" s="52"/>
      <c r="M16" s="30"/>
      <c r="N16" s="30"/>
      <c r="O16" s="30"/>
      <c r="P16" s="30"/>
    </row>
    <row r="17" spans="1:16" x14ac:dyDescent="0.35">
      <c r="A17" s="54"/>
      <c r="B17" s="47"/>
      <c r="C17" s="56"/>
      <c r="D17" s="56"/>
      <c r="E17" s="47"/>
      <c r="F17" s="47"/>
      <c r="G17" s="52"/>
      <c r="H17" s="52"/>
      <c r="I17" s="52"/>
      <c r="J17" s="52"/>
      <c r="K17" s="52"/>
      <c r="L17" s="52"/>
      <c r="M17" s="30"/>
      <c r="N17" s="30"/>
      <c r="O17" s="30"/>
      <c r="P17" s="30"/>
    </row>
    <row r="18" spans="1:16" x14ac:dyDescent="0.35">
      <c r="A18" s="54"/>
      <c r="B18" s="47"/>
      <c r="C18" s="56"/>
      <c r="D18" s="56"/>
      <c r="E18" s="47"/>
      <c r="F18" s="47"/>
      <c r="G18" s="52"/>
      <c r="H18" s="52"/>
      <c r="I18" s="52"/>
      <c r="J18" s="52"/>
      <c r="K18" s="52"/>
      <c r="L18" s="52"/>
      <c r="M18" s="30"/>
      <c r="N18" s="30"/>
      <c r="O18" s="30"/>
      <c r="P18" s="30"/>
    </row>
    <row r="19" spans="1:16" x14ac:dyDescent="0.3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30"/>
      <c r="N19" s="30"/>
      <c r="O19" s="30"/>
      <c r="P19" s="30"/>
    </row>
    <row r="20" spans="1:16" x14ac:dyDescent="0.3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30"/>
      <c r="N20" s="30"/>
      <c r="O20" s="30"/>
      <c r="P20" s="30"/>
    </row>
    <row r="21" spans="1:16" x14ac:dyDescent="0.35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30"/>
      <c r="N21" s="30"/>
      <c r="O21" s="30"/>
      <c r="P21" s="30"/>
    </row>
    <row r="22" spans="1:16" x14ac:dyDescent="0.35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30"/>
      <c r="N22" s="30"/>
      <c r="O22" s="30"/>
      <c r="P22" s="30"/>
    </row>
    <row r="23" spans="1:16" x14ac:dyDescent="0.3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30"/>
      <c r="N23" s="30"/>
      <c r="O23" s="30"/>
      <c r="P23" s="30"/>
    </row>
    <row r="24" spans="1:16" x14ac:dyDescent="0.3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30"/>
      <c r="N24" s="30"/>
      <c r="O24" s="30"/>
      <c r="P24" s="30"/>
    </row>
    <row r="25" spans="1:16" x14ac:dyDescent="0.35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30"/>
      <c r="N25" s="30"/>
      <c r="O25" s="30"/>
      <c r="P25" s="30"/>
    </row>
    <row r="26" spans="1:16" x14ac:dyDescent="0.3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30"/>
      <c r="N26" s="30"/>
      <c r="O26" s="30"/>
      <c r="P26" s="30"/>
    </row>
    <row r="27" spans="1:16" x14ac:dyDescent="0.3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30"/>
      <c r="N27" s="30"/>
      <c r="O27" s="30"/>
      <c r="P27" s="30"/>
    </row>
    <row r="28" spans="1:16" x14ac:dyDescent="0.3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30"/>
      <c r="N28" s="30"/>
      <c r="O28" s="30"/>
      <c r="P28" s="30"/>
    </row>
    <row r="29" spans="1:16" x14ac:dyDescent="0.3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30"/>
      <c r="N29" s="30"/>
      <c r="O29" s="30"/>
      <c r="P29" s="30"/>
    </row>
    <row r="30" spans="1:16" x14ac:dyDescent="0.3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30"/>
      <c r="N30" s="30"/>
      <c r="O30" s="30"/>
      <c r="P30" s="30"/>
    </row>
    <row r="31" spans="1:16" x14ac:dyDescent="0.3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30"/>
      <c r="N31" s="30"/>
      <c r="O31" s="30"/>
      <c r="P31" s="30"/>
    </row>
    <row r="32" spans="1:16" x14ac:dyDescent="0.35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30"/>
      <c r="N32" s="30"/>
      <c r="O32" s="30"/>
      <c r="P32" s="30"/>
    </row>
    <row r="33" spans="1:16" x14ac:dyDescent="0.35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30"/>
      <c r="N33" s="30"/>
      <c r="O33" s="30"/>
      <c r="P33" s="30"/>
    </row>
    <row r="34" spans="1:16" x14ac:dyDescent="0.3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30"/>
      <c r="M34" s="30"/>
      <c r="N34" s="30"/>
      <c r="O34" s="30"/>
    </row>
    <row r="35" spans="1:16" x14ac:dyDescent="0.3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30"/>
      <c r="N35" s="30"/>
      <c r="O35" s="30"/>
      <c r="P35" s="30"/>
    </row>
    <row r="36" spans="1:16" x14ac:dyDescent="0.3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30"/>
      <c r="N36" s="30"/>
      <c r="O36" s="30"/>
      <c r="P36" s="30"/>
    </row>
    <row r="37" spans="1:16" x14ac:dyDescent="0.3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30"/>
      <c r="N37" s="30"/>
      <c r="O37" s="30"/>
      <c r="P37" s="30"/>
    </row>
    <row r="38" spans="1:16" x14ac:dyDescent="0.3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30"/>
      <c r="N38" s="30"/>
      <c r="O38" s="30"/>
      <c r="P38" s="30"/>
    </row>
    <row r="39" spans="1:16" x14ac:dyDescent="0.35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30"/>
      <c r="N39" s="30"/>
      <c r="O39" s="30"/>
      <c r="P39" s="30"/>
    </row>
    <row r="40" spans="1:16" x14ac:dyDescent="0.35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30"/>
      <c r="N40" s="30"/>
      <c r="O40" s="30"/>
      <c r="P40" s="30"/>
    </row>
    <row r="41" spans="1:16" x14ac:dyDescent="0.35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30"/>
      <c r="N41" s="30"/>
      <c r="O41" s="30"/>
      <c r="P41" s="30"/>
    </row>
    <row r="42" spans="1:16" x14ac:dyDescent="0.3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30"/>
      <c r="N42" s="30"/>
      <c r="O42" s="30"/>
      <c r="P42" s="30"/>
    </row>
    <row r="43" spans="1:16" x14ac:dyDescent="0.3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30"/>
      <c r="N43" s="30"/>
      <c r="O43" s="30"/>
      <c r="P43" s="30"/>
    </row>
    <row r="44" spans="1:16" x14ac:dyDescent="0.3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30"/>
      <c r="N44" s="30"/>
      <c r="O44" s="30"/>
      <c r="P44" s="30"/>
    </row>
    <row r="45" spans="1:16" x14ac:dyDescent="0.3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30"/>
      <c r="N45" s="30"/>
      <c r="O45" s="30"/>
      <c r="P45" s="30"/>
    </row>
    <row r="46" spans="1:16" x14ac:dyDescent="0.3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30"/>
      <c r="N46" s="30"/>
      <c r="O46" s="30"/>
      <c r="P46" s="30"/>
    </row>
    <row r="47" spans="1:16" x14ac:dyDescent="0.3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30"/>
      <c r="L47" s="30"/>
      <c r="M47" s="30"/>
      <c r="N47" s="30"/>
      <c r="O47" s="30"/>
      <c r="P47" s="30"/>
    </row>
    <row r="48" spans="1:16" x14ac:dyDescent="0.3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30"/>
      <c r="L48" s="30"/>
      <c r="M48" s="30"/>
      <c r="N48" s="30"/>
      <c r="O48" s="30"/>
      <c r="P48" s="30"/>
    </row>
    <row r="49" spans="1:16" x14ac:dyDescent="0.3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30"/>
      <c r="L49" s="30"/>
      <c r="M49" s="30"/>
      <c r="N49" s="30"/>
      <c r="O49" s="30"/>
      <c r="P49" s="30"/>
    </row>
    <row r="50" spans="1:16" x14ac:dyDescent="0.35">
      <c r="A50" s="58"/>
      <c r="B50" s="58"/>
      <c r="C50" s="58"/>
      <c r="D50" s="58"/>
      <c r="E50" s="52"/>
      <c r="F50" s="52"/>
      <c r="G50" s="52"/>
      <c r="H50" s="52"/>
      <c r="I50" s="52"/>
      <c r="J50" s="52"/>
      <c r="K50" s="30"/>
      <c r="L50" s="30"/>
      <c r="M50" s="30"/>
      <c r="N50" s="30"/>
      <c r="O50" s="30"/>
      <c r="P50" s="30"/>
    </row>
    <row r="51" spans="1:16" x14ac:dyDescent="0.35">
      <c r="A51" s="58"/>
      <c r="B51" s="58"/>
      <c r="C51" s="58"/>
      <c r="D51" s="58"/>
      <c r="E51" s="52"/>
      <c r="F51" s="52"/>
      <c r="G51" s="52"/>
      <c r="H51" s="52"/>
      <c r="I51" s="52"/>
      <c r="J51" s="52"/>
      <c r="K51" s="30"/>
      <c r="L51" s="30"/>
      <c r="M51" s="30"/>
      <c r="N51" s="30"/>
      <c r="O51" s="30"/>
      <c r="P51" s="30"/>
    </row>
    <row r="52" spans="1:16" x14ac:dyDescent="0.35">
      <c r="A52" s="58"/>
      <c r="B52" s="58"/>
      <c r="C52" s="58"/>
      <c r="D52" s="58"/>
      <c r="E52" s="52"/>
      <c r="F52" s="52"/>
      <c r="G52" s="52"/>
      <c r="H52" s="52"/>
      <c r="I52" s="52"/>
      <c r="J52" s="52"/>
      <c r="K52" s="30"/>
      <c r="L52" s="30"/>
      <c r="M52" s="30"/>
      <c r="N52" s="30"/>
      <c r="O52" s="30"/>
      <c r="P52" s="30"/>
    </row>
    <row r="53" spans="1:16" x14ac:dyDescent="0.35">
      <c r="A53" s="58"/>
      <c r="B53" s="58"/>
      <c r="C53" s="58"/>
      <c r="D53" s="58"/>
      <c r="E53" s="52"/>
      <c r="F53" s="52"/>
      <c r="G53" s="52"/>
      <c r="H53" s="52"/>
      <c r="I53" s="52"/>
      <c r="J53" s="52"/>
      <c r="K53" s="30"/>
      <c r="L53" s="30"/>
      <c r="M53" s="30"/>
      <c r="N53" s="30"/>
      <c r="O53" s="30"/>
      <c r="P53" s="30"/>
    </row>
    <row r="54" spans="1:16" x14ac:dyDescent="0.35">
      <c r="A54" s="58"/>
      <c r="B54" s="58"/>
      <c r="C54" s="58"/>
      <c r="D54" s="58"/>
      <c r="E54" s="52"/>
      <c r="F54" s="52"/>
      <c r="G54" s="52"/>
      <c r="H54" s="52"/>
      <c r="I54" s="52"/>
      <c r="J54" s="52"/>
      <c r="K54" s="30"/>
      <c r="L54" s="30"/>
      <c r="M54" s="30"/>
      <c r="N54" s="30"/>
      <c r="O54" s="30"/>
      <c r="P54" s="30"/>
    </row>
    <row r="55" spans="1:16" x14ac:dyDescent="0.35">
      <c r="A55" s="58"/>
      <c r="B55" s="58"/>
      <c r="C55" s="58"/>
      <c r="D55" s="58"/>
      <c r="E55" s="52"/>
      <c r="F55" s="52"/>
      <c r="G55" s="52"/>
      <c r="H55" s="52"/>
      <c r="I55" s="52"/>
      <c r="J55" s="52"/>
      <c r="K55" s="30"/>
      <c r="L55" s="30"/>
      <c r="M55" s="30"/>
      <c r="N55" s="30"/>
      <c r="O55" s="30"/>
      <c r="P55" s="30"/>
    </row>
    <row r="56" spans="1:16" x14ac:dyDescent="0.35">
      <c r="A56" s="58"/>
      <c r="B56" s="58"/>
      <c r="C56" s="58"/>
      <c r="D56" s="58"/>
      <c r="E56" s="52"/>
      <c r="F56" s="52"/>
      <c r="G56" s="52"/>
      <c r="H56" s="52"/>
      <c r="I56" s="52"/>
      <c r="J56" s="52"/>
      <c r="K56" s="30"/>
      <c r="L56" s="30"/>
      <c r="M56" s="30"/>
      <c r="N56" s="30"/>
      <c r="O56" s="30"/>
      <c r="P56" s="30"/>
    </row>
    <row r="57" spans="1:16" x14ac:dyDescent="0.35">
      <c r="A57" s="58"/>
      <c r="B57" s="58"/>
      <c r="C57" s="58"/>
      <c r="D57" s="58"/>
      <c r="E57" s="52"/>
      <c r="F57" s="52"/>
      <c r="G57" s="52"/>
      <c r="H57" s="52"/>
      <c r="I57" s="52"/>
      <c r="J57" s="52"/>
      <c r="K57" s="30"/>
      <c r="L57" s="30"/>
      <c r="M57" s="30"/>
      <c r="N57" s="30"/>
      <c r="O57" s="30"/>
      <c r="P57" s="30"/>
    </row>
    <row r="58" spans="1:16" x14ac:dyDescent="0.35">
      <c r="A58" s="58"/>
      <c r="B58" s="58"/>
      <c r="C58" s="58"/>
      <c r="D58" s="58"/>
      <c r="E58" s="52"/>
      <c r="F58" s="52"/>
      <c r="G58" s="52"/>
      <c r="H58" s="52"/>
      <c r="I58" s="52"/>
      <c r="J58" s="52"/>
      <c r="K58" s="30"/>
      <c r="L58" s="30"/>
      <c r="M58" s="30"/>
      <c r="N58" s="30"/>
      <c r="O58" s="30"/>
      <c r="P58" s="30"/>
    </row>
    <row r="59" spans="1:16" x14ac:dyDescent="0.35">
      <c r="A59" s="58"/>
      <c r="B59" s="58"/>
      <c r="C59" s="58"/>
      <c r="D59" s="58"/>
      <c r="E59" s="52"/>
      <c r="F59" s="52"/>
      <c r="G59" s="52"/>
      <c r="H59" s="52"/>
      <c r="I59" s="52"/>
      <c r="J59" s="52"/>
      <c r="K59" s="30"/>
      <c r="L59" s="30"/>
      <c r="M59" s="30"/>
      <c r="N59" s="30"/>
      <c r="O59" s="30"/>
      <c r="P59" s="30"/>
    </row>
    <row r="60" spans="1:16" x14ac:dyDescent="0.35">
      <c r="A60" s="58"/>
      <c r="B60" s="58"/>
      <c r="C60" s="58"/>
      <c r="D60" s="58"/>
      <c r="E60" s="52"/>
      <c r="F60" s="52"/>
      <c r="G60" s="52"/>
      <c r="H60" s="52"/>
      <c r="I60" s="52"/>
      <c r="J60" s="52"/>
      <c r="K60" s="30"/>
      <c r="L60" s="30"/>
      <c r="M60" s="30"/>
      <c r="N60" s="30"/>
      <c r="O60" s="30"/>
      <c r="P60" s="30"/>
    </row>
    <row r="61" spans="1:16" x14ac:dyDescent="0.35">
      <c r="A61" s="58"/>
      <c r="B61" s="58"/>
      <c r="C61" s="58"/>
      <c r="D61" s="58"/>
      <c r="E61" s="52"/>
      <c r="F61" s="52"/>
      <c r="G61" s="52"/>
      <c r="H61" s="52"/>
      <c r="I61" s="52"/>
      <c r="J61" s="52"/>
      <c r="K61" s="30"/>
      <c r="L61" s="30"/>
      <c r="M61" s="30"/>
      <c r="N61" s="30"/>
      <c r="O61" s="30"/>
      <c r="P61" s="30"/>
    </row>
    <row r="62" spans="1:16" x14ac:dyDescent="0.35">
      <c r="A62" s="58"/>
      <c r="B62" s="58"/>
      <c r="C62" s="58"/>
      <c r="D62" s="58"/>
      <c r="E62" s="52"/>
      <c r="F62" s="52"/>
      <c r="G62" s="52"/>
      <c r="H62" s="52"/>
      <c r="I62" s="52"/>
      <c r="J62" s="52"/>
      <c r="K62" s="30"/>
      <c r="L62" s="30"/>
      <c r="M62" s="30"/>
      <c r="N62" s="30"/>
      <c r="O62" s="30"/>
      <c r="P62" s="30"/>
    </row>
    <row r="63" spans="1:16" x14ac:dyDescent="0.35">
      <c r="A63" s="58"/>
      <c r="B63" s="58"/>
      <c r="C63" s="58"/>
      <c r="D63" s="58"/>
      <c r="E63" s="52"/>
      <c r="F63" s="52"/>
      <c r="G63" s="52"/>
      <c r="H63" s="52"/>
      <c r="I63" s="52"/>
      <c r="J63" s="52"/>
      <c r="K63" s="30"/>
      <c r="L63" s="30"/>
      <c r="M63" s="30"/>
      <c r="N63" s="30"/>
      <c r="O63" s="30"/>
      <c r="P63" s="30"/>
    </row>
    <row r="64" spans="1:16" x14ac:dyDescent="0.35">
      <c r="A64" s="58"/>
      <c r="B64" s="58"/>
      <c r="C64" s="58"/>
      <c r="D64" s="58"/>
      <c r="E64" s="52"/>
      <c r="F64" s="52"/>
      <c r="G64" s="52"/>
      <c r="H64" s="52"/>
      <c r="I64" s="52"/>
      <c r="J64" s="52"/>
      <c r="K64" s="30"/>
      <c r="L64" s="30"/>
      <c r="M64" s="30"/>
      <c r="N64" s="30"/>
      <c r="O64" s="30"/>
      <c r="P64" s="30"/>
    </row>
    <row r="65" spans="1:16" x14ac:dyDescent="0.35">
      <c r="A65" s="58"/>
      <c r="B65" s="58"/>
      <c r="C65" s="58"/>
      <c r="D65" s="58"/>
      <c r="E65" s="52"/>
      <c r="F65" s="52"/>
      <c r="G65" s="52"/>
      <c r="H65" s="52"/>
      <c r="I65" s="52"/>
      <c r="J65" s="52"/>
      <c r="K65" s="30"/>
      <c r="L65" s="30"/>
      <c r="M65" s="30"/>
      <c r="N65" s="30"/>
      <c r="O65" s="30"/>
      <c r="P65" s="30"/>
    </row>
    <row r="66" spans="1:16" x14ac:dyDescent="0.35">
      <c r="A66" s="58"/>
      <c r="B66" s="58"/>
      <c r="C66" s="58"/>
      <c r="D66" s="58"/>
      <c r="E66" s="52"/>
      <c r="F66" s="52"/>
      <c r="G66" s="52"/>
      <c r="H66" s="52"/>
      <c r="I66" s="52"/>
      <c r="J66" s="52"/>
      <c r="K66" s="30"/>
      <c r="L66" s="30"/>
      <c r="M66" s="30"/>
      <c r="N66" s="30"/>
      <c r="O66" s="30"/>
      <c r="P66" s="30"/>
    </row>
    <row r="67" spans="1:16" x14ac:dyDescent="0.35">
      <c r="A67" s="58"/>
      <c r="B67" s="58"/>
      <c r="C67" s="58"/>
      <c r="D67" s="58"/>
      <c r="E67" s="52"/>
      <c r="F67" s="52"/>
      <c r="G67" s="52"/>
      <c r="H67" s="52"/>
      <c r="I67" s="52"/>
      <c r="J67" s="52"/>
      <c r="K67" s="30"/>
      <c r="L67" s="30"/>
      <c r="M67" s="30"/>
      <c r="N67" s="30"/>
      <c r="O67" s="30"/>
      <c r="P67" s="30"/>
    </row>
  </sheetData>
  <mergeCells count="4">
    <mergeCell ref="A2:F2"/>
    <mergeCell ref="A4:F4"/>
    <mergeCell ref="B9:D9"/>
    <mergeCell ref="A1:F1"/>
  </mergeCells>
  <hyperlinks>
    <hyperlink ref="B15" location="Источники!A1" display="Источники" xr:uid="{0EE35AC1-1D89-491B-BED6-EFD2F22874D5}"/>
    <hyperlink ref="B16" location="Прогнозы!A1" display="Прогнозы" xr:uid="{621B1856-C8DF-4486-8C8C-9BF37DCCCD96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E0AF-02D0-406F-851D-B4FB732E7772}">
  <dimension ref="A1:AK38"/>
  <sheetViews>
    <sheetView workbookViewId="0">
      <selection activeCell="E1" sqref="E1:G1"/>
    </sheetView>
  </sheetViews>
  <sheetFormatPr defaultRowHeight="14.5" x14ac:dyDescent="0.35"/>
  <sheetData>
    <row r="1" spans="1:37" ht="14.5" customHeight="1" x14ac:dyDescent="0.35">
      <c r="A1" s="61" t="s">
        <v>117</v>
      </c>
      <c r="B1" s="62"/>
      <c r="C1" s="62"/>
      <c r="D1" s="27"/>
      <c r="E1" s="65"/>
      <c r="F1" s="67" t="s">
        <v>144</v>
      </c>
      <c r="G1" s="66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37" ht="14.5" customHeight="1" x14ac:dyDescent="0.35">
      <c r="A2" s="60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</row>
    <row r="3" spans="1:37" ht="14.5" customHeight="1" x14ac:dyDescent="0.35">
      <c r="A3" s="60" t="s">
        <v>115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</row>
    <row r="4" spans="1:37" ht="14.5" customHeight="1" x14ac:dyDescent="0.35">
      <c r="A4" s="60" t="s">
        <v>123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</row>
    <row r="5" spans="1:37" ht="14.5" customHeight="1" x14ac:dyDescent="0.35">
      <c r="A5" s="60" t="s">
        <v>116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</row>
    <row r="6" spans="1:37" ht="14.5" customHeight="1" x14ac:dyDescent="0.35">
      <c r="A6" s="60" t="s">
        <v>118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</row>
    <row r="7" spans="1:37" ht="14.5" customHeight="1" x14ac:dyDescent="0.35">
      <c r="A7" s="60" t="s">
        <v>119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8" spans="1:37" ht="14.5" customHeight="1" x14ac:dyDescent="0.35">
      <c r="A8" s="60" t="s">
        <v>122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</row>
    <row r="9" spans="1:37" ht="14.5" customHeight="1" x14ac:dyDescent="0.35">
      <c r="A9" s="60" t="s">
        <v>121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</row>
    <row r="10" spans="1:37" ht="14.5" customHeight="1" x14ac:dyDescent="0.35">
      <c r="A10" s="60" t="s">
        <v>137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</row>
    <row r="11" spans="1:37" ht="14.5" customHeight="1" x14ac:dyDescent="0.35">
      <c r="A11" s="60" t="s">
        <v>120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</row>
    <row r="12" spans="1:37" ht="14.5" customHeight="1" x14ac:dyDescent="0.3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</row>
    <row r="13" spans="1:37" ht="14.5" customHeight="1" x14ac:dyDescent="0.3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</row>
    <row r="14" spans="1:37" ht="22" x14ac:dyDescent="0.3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</row>
    <row r="15" spans="1:37" ht="22" x14ac:dyDescent="0.3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</row>
    <row r="16" spans="1:37" ht="22" x14ac:dyDescent="0.3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ht="22" x14ac:dyDescent="0.3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ht="22" x14ac:dyDescent="0.3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ht="22" x14ac:dyDescent="0.3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ht="22" x14ac:dyDescent="0.3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1:37" ht="22" x14ac:dyDescent="0.3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7" ht="22" x14ac:dyDescent="0.3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1:37" ht="22" x14ac:dyDescent="0.3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ht="22" x14ac:dyDescent="0.3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1:37" ht="22" x14ac:dyDescent="0.3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2" x14ac:dyDescent="0.3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ht="22" x14ac:dyDescent="0.3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</row>
    <row r="28" spans="1:37" ht="22" x14ac:dyDescent="0.3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ht="22" x14ac:dyDescent="0.3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ht="22" x14ac:dyDescent="0.3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1" spans="1:37" ht="22" x14ac:dyDescent="0.3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</row>
    <row r="32" spans="1:37" ht="22" x14ac:dyDescent="0.3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</row>
    <row r="33" spans="1:37" ht="22" x14ac:dyDescent="0.3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1:37" ht="22" x14ac:dyDescent="0.3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</row>
    <row r="35" spans="1:37" ht="22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</row>
    <row r="36" spans="1:37" ht="22" x14ac:dyDescent="0.3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</row>
    <row r="37" spans="1:37" ht="22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</row>
    <row r="38" spans="1:37" ht="22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</row>
  </sheetData>
  <conditionalFormatting sqref="E1:G1">
    <cfRule type="containsErrors" dxfId="1" priority="1">
      <formula>ISERROR(E1)</formula>
    </cfRule>
  </conditionalFormatting>
  <hyperlinks>
    <hyperlink ref="F1" location="Оглавление!A11" display="Назад в оглавление" xr:uid="{BEEB1594-308B-40CE-AFFF-2173FAFAFB9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48EE-DB02-4242-9CEE-CDA60E7E9D7B}">
  <dimension ref="A1:AB41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1" sqref="F1"/>
    </sheetView>
  </sheetViews>
  <sheetFormatPr defaultRowHeight="14.5" x14ac:dyDescent="0.35"/>
  <cols>
    <col min="1" max="1" width="22.90625" customWidth="1"/>
    <col min="2" max="2" width="11.1796875" style="1" customWidth="1"/>
    <col min="3" max="4" width="34.54296875" customWidth="1"/>
    <col min="5" max="6" width="16.81640625" customWidth="1"/>
    <col min="7" max="7" width="13.81640625" style="1" customWidth="1"/>
    <col min="8" max="8" width="10.81640625" style="1" customWidth="1"/>
    <col min="9" max="9" width="9.81640625" style="26" customWidth="1"/>
  </cols>
  <sheetData>
    <row r="1" spans="1:19" x14ac:dyDescent="0.35">
      <c r="A1" s="64" t="s">
        <v>141</v>
      </c>
      <c r="E1" s="65"/>
      <c r="F1" s="67" t="s">
        <v>144</v>
      </c>
      <c r="G1" s="66"/>
      <c r="I1" s="2"/>
      <c r="J1" s="2"/>
      <c r="K1" s="2"/>
      <c r="L1" s="2"/>
      <c r="M1" s="2"/>
      <c r="N1" s="2"/>
      <c r="O1" s="2"/>
    </row>
    <row r="2" spans="1:19" s="5" customFormat="1" ht="58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3">
        <v>2025</v>
      </c>
      <c r="K2" s="3">
        <f>J2+5</f>
        <v>2030</v>
      </c>
      <c r="L2" s="3">
        <f t="shared" ref="L2:S2" si="0">K2+5</f>
        <v>2035</v>
      </c>
      <c r="M2" s="3">
        <f t="shared" si="0"/>
        <v>2040</v>
      </c>
      <c r="N2" s="3">
        <f t="shared" si="0"/>
        <v>2045</v>
      </c>
      <c r="O2" s="3">
        <f t="shared" si="0"/>
        <v>2050</v>
      </c>
      <c r="P2" s="3">
        <f t="shared" si="0"/>
        <v>2055</v>
      </c>
      <c r="Q2" s="3">
        <f t="shared" si="0"/>
        <v>2060</v>
      </c>
      <c r="R2" s="3">
        <f t="shared" si="0"/>
        <v>2065</v>
      </c>
      <c r="S2" s="3">
        <f t="shared" si="0"/>
        <v>2070</v>
      </c>
    </row>
    <row r="3" spans="1:19" s="5" customFormat="1" x14ac:dyDescent="0.35">
      <c r="A3" s="6" t="s">
        <v>9</v>
      </c>
      <c r="B3" s="7">
        <v>2024</v>
      </c>
      <c r="C3" s="6" t="s">
        <v>10</v>
      </c>
      <c r="D3" s="8" t="s">
        <v>11</v>
      </c>
      <c r="E3" s="7" t="s">
        <v>12</v>
      </c>
      <c r="F3" s="7" t="s">
        <v>13</v>
      </c>
      <c r="G3" s="7"/>
      <c r="H3" s="7" t="s">
        <v>14</v>
      </c>
      <c r="I3" s="9">
        <v>1151.7</v>
      </c>
      <c r="J3" s="10">
        <v>1191.1500000000001</v>
      </c>
      <c r="K3" s="11">
        <v>1323.6</v>
      </c>
      <c r="L3" s="11">
        <v>1388.4</v>
      </c>
      <c r="M3" s="11">
        <v>1455.0666666666668</v>
      </c>
      <c r="N3" s="11">
        <v>1521.7333333333336</v>
      </c>
      <c r="O3" s="11">
        <v>1588.4</v>
      </c>
      <c r="P3" s="12"/>
      <c r="Q3" s="12"/>
      <c r="R3" s="13"/>
      <c r="S3" s="13"/>
    </row>
    <row r="4" spans="1:19" s="5" customFormat="1" x14ac:dyDescent="0.35">
      <c r="A4" s="6" t="s">
        <v>9</v>
      </c>
      <c r="B4" s="7">
        <v>2024</v>
      </c>
      <c r="C4" s="6" t="s">
        <v>10</v>
      </c>
      <c r="D4" s="8" t="s">
        <v>15</v>
      </c>
      <c r="E4" s="7" t="s">
        <v>12</v>
      </c>
      <c r="F4" s="7" t="s">
        <v>13</v>
      </c>
      <c r="G4" s="7"/>
      <c r="H4" s="7" t="s">
        <v>14</v>
      </c>
      <c r="I4" s="9">
        <v>1151.7</v>
      </c>
      <c r="J4" s="10">
        <v>1193.8833333333334</v>
      </c>
      <c r="K4" s="11">
        <v>1333</v>
      </c>
      <c r="L4" s="11">
        <v>1404.8</v>
      </c>
      <c r="M4" s="11">
        <v>1482.8</v>
      </c>
      <c r="N4" s="11">
        <v>1560.8</v>
      </c>
      <c r="O4" s="11">
        <v>1638.8</v>
      </c>
      <c r="P4" s="12"/>
      <c r="Q4" s="12"/>
      <c r="R4" s="13"/>
      <c r="S4" s="13"/>
    </row>
    <row r="5" spans="1:19" s="5" customFormat="1" x14ac:dyDescent="0.35">
      <c r="A5" s="6" t="s">
        <v>9</v>
      </c>
      <c r="B5" s="7">
        <v>2024</v>
      </c>
      <c r="C5" s="6" t="s">
        <v>10</v>
      </c>
      <c r="D5" s="8" t="s">
        <v>16</v>
      </c>
      <c r="E5" s="7" t="s">
        <v>12</v>
      </c>
      <c r="F5" s="7" t="s">
        <v>13</v>
      </c>
      <c r="G5" s="7"/>
      <c r="H5" s="7" t="s">
        <v>14</v>
      </c>
      <c r="I5" s="9">
        <v>1151.7</v>
      </c>
      <c r="J5" s="10">
        <v>1198.5833333333335</v>
      </c>
      <c r="K5" s="14">
        <v>1303</v>
      </c>
      <c r="L5" s="14">
        <v>1433</v>
      </c>
      <c r="M5" s="11">
        <v>1526.6666666666667</v>
      </c>
      <c r="N5" s="11">
        <v>1620.3333333333335</v>
      </c>
      <c r="O5" s="14">
        <v>1714</v>
      </c>
      <c r="P5" s="15"/>
      <c r="Q5" s="15"/>
      <c r="R5" s="13"/>
      <c r="S5" s="13"/>
    </row>
    <row r="6" spans="1:19" s="5" customFormat="1" x14ac:dyDescent="0.35">
      <c r="A6" s="6" t="s">
        <v>9</v>
      </c>
      <c r="B6" s="7">
        <v>2024</v>
      </c>
      <c r="C6" s="6" t="s">
        <v>10</v>
      </c>
      <c r="D6" s="16" t="s">
        <v>17</v>
      </c>
      <c r="E6" s="7" t="s">
        <v>12</v>
      </c>
      <c r="F6" s="7" t="s">
        <v>13</v>
      </c>
      <c r="G6" s="7"/>
      <c r="H6" s="7" t="s">
        <v>14</v>
      </c>
      <c r="I6" s="9">
        <v>1151.7</v>
      </c>
      <c r="J6" s="10">
        <v>1182.9833333333333</v>
      </c>
      <c r="K6" s="14">
        <v>1316.6</v>
      </c>
      <c r="L6" s="14">
        <v>1339.4</v>
      </c>
      <c r="M6" s="11">
        <v>1356.5666666666668</v>
      </c>
      <c r="N6" s="11">
        <v>1373.7333333333336</v>
      </c>
      <c r="O6" s="14">
        <v>1390.9</v>
      </c>
      <c r="P6" s="15"/>
      <c r="Q6" s="15"/>
      <c r="R6" s="13"/>
      <c r="S6" s="13"/>
    </row>
    <row r="7" spans="1:19" s="5" customFormat="1" x14ac:dyDescent="0.35">
      <c r="A7" s="6" t="s">
        <v>9</v>
      </c>
      <c r="B7" s="7">
        <v>2024</v>
      </c>
      <c r="C7" s="6" t="s">
        <v>10</v>
      </c>
      <c r="D7" s="16" t="s">
        <v>18</v>
      </c>
      <c r="E7" s="7" t="s">
        <v>12</v>
      </c>
      <c r="F7" s="7" t="s">
        <v>13</v>
      </c>
      <c r="G7" s="7"/>
      <c r="H7" s="7" t="s">
        <v>14</v>
      </c>
      <c r="I7" s="9">
        <v>1151.7</v>
      </c>
      <c r="J7" s="10">
        <v>1217.1166666666668</v>
      </c>
      <c r="K7" s="14">
        <v>1335.4</v>
      </c>
      <c r="L7" s="14">
        <v>1544.2</v>
      </c>
      <c r="M7" s="11">
        <v>1629.5666666666666</v>
      </c>
      <c r="N7" s="11">
        <v>1714.9333333333332</v>
      </c>
      <c r="O7" s="14">
        <v>1800.3</v>
      </c>
      <c r="P7" s="15"/>
      <c r="Q7" s="15"/>
      <c r="R7" s="13"/>
      <c r="S7" s="13"/>
    </row>
    <row r="8" spans="1:19" x14ac:dyDescent="0.35">
      <c r="A8" s="6" t="s">
        <v>19</v>
      </c>
      <c r="B8" s="7">
        <v>2024</v>
      </c>
      <c r="C8" s="6" t="s">
        <v>10</v>
      </c>
      <c r="D8" s="6" t="s">
        <v>20</v>
      </c>
      <c r="E8" s="7" t="s">
        <v>12</v>
      </c>
      <c r="F8" s="7" t="s">
        <v>13</v>
      </c>
      <c r="G8" s="7"/>
      <c r="H8" s="7" t="s">
        <v>14</v>
      </c>
      <c r="I8" s="9">
        <v>1150</v>
      </c>
      <c r="J8" s="10">
        <v>1213.71065</v>
      </c>
      <c r="K8" s="10">
        <v>1319.8950666666667</v>
      </c>
      <c r="L8" s="14">
        <v>1404.8426000000002</v>
      </c>
      <c r="M8" s="11">
        <v>1463.857</v>
      </c>
      <c r="N8" s="11"/>
      <c r="O8" s="14"/>
      <c r="P8" s="15"/>
      <c r="Q8" s="15"/>
      <c r="R8" s="6"/>
      <c r="S8" s="6"/>
    </row>
    <row r="9" spans="1:19" x14ac:dyDescent="0.35">
      <c r="A9" s="6" t="s">
        <v>19</v>
      </c>
      <c r="B9" s="7">
        <v>2024</v>
      </c>
      <c r="C9" s="6" t="s">
        <v>21</v>
      </c>
      <c r="D9" s="6" t="s">
        <v>20</v>
      </c>
      <c r="E9" s="7" t="s">
        <v>12</v>
      </c>
      <c r="F9" s="7" t="s">
        <v>13</v>
      </c>
      <c r="G9" s="7"/>
      <c r="H9" s="7" t="s">
        <v>14</v>
      </c>
      <c r="I9" s="9">
        <v>217.69670000000002</v>
      </c>
      <c r="J9" s="10">
        <v>233.25732500000004</v>
      </c>
      <c r="K9" s="10">
        <v>259.19170000000003</v>
      </c>
      <c r="L9" s="14">
        <v>279.93920000000003</v>
      </c>
      <c r="M9" s="11">
        <v>350.82420000000002</v>
      </c>
      <c r="N9" s="11"/>
      <c r="O9" s="14"/>
      <c r="P9" s="15"/>
      <c r="Q9" s="15"/>
      <c r="R9" s="6"/>
      <c r="S9" s="6"/>
    </row>
    <row r="10" spans="1:19" x14ac:dyDescent="0.35">
      <c r="A10" s="6" t="s">
        <v>19</v>
      </c>
      <c r="B10" s="7">
        <v>2024</v>
      </c>
      <c r="C10" s="6" t="s">
        <v>22</v>
      </c>
      <c r="D10" s="6" t="s">
        <v>20</v>
      </c>
      <c r="E10" s="7" t="s">
        <v>12</v>
      </c>
      <c r="F10" s="7" t="s">
        <v>13</v>
      </c>
      <c r="G10" s="7"/>
      <c r="H10" s="7" t="s">
        <v>14</v>
      </c>
      <c r="I10" s="9">
        <v>200.6986</v>
      </c>
      <c r="J10" s="10">
        <v>203.27515</v>
      </c>
      <c r="K10" s="10">
        <v>207.5694</v>
      </c>
      <c r="L10" s="14">
        <v>211.00479999999999</v>
      </c>
      <c r="M10" s="11">
        <v>216.78879999999998</v>
      </c>
      <c r="N10" s="11"/>
      <c r="O10" s="14"/>
      <c r="P10" s="15"/>
      <c r="Q10" s="15"/>
      <c r="R10" s="6"/>
      <c r="S10" s="6"/>
    </row>
    <row r="11" spans="1:19" x14ac:dyDescent="0.35">
      <c r="A11" s="6" t="s">
        <v>19</v>
      </c>
      <c r="B11" s="7">
        <v>2024</v>
      </c>
      <c r="C11" s="6" t="s">
        <v>23</v>
      </c>
      <c r="D11" s="6" t="s">
        <v>20</v>
      </c>
      <c r="E11" s="7" t="s">
        <v>12</v>
      </c>
      <c r="F11" s="7" t="s">
        <v>13</v>
      </c>
      <c r="G11" s="7"/>
      <c r="H11" s="7" t="s">
        <v>14</v>
      </c>
      <c r="I11" s="9">
        <v>1.9198</v>
      </c>
      <c r="J11" s="10">
        <v>3.385475</v>
      </c>
      <c r="K11" s="10">
        <v>5.8282666666666669</v>
      </c>
      <c r="L11" s="14">
        <v>7.7824999999999998</v>
      </c>
      <c r="M11" s="11">
        <v>7.7824999999999998</v>
      </c>
      <c r="N11" s="11"/>
      <c r="O11" s="14"/>
      <c r="P11" s="15"/>
      <c r="Q11" s="15"/>
      <c r="R11" s="6"/>
      <c r="S11" s="6"/>
    </row>
    <row r="12" spans="1:19" x14ac:dyDescent="0.35">
      <c r="A12" s="6" t="s">
        <v>19</v>
      </c>
      <c r="B12" s="7">
        <v>2024</v>
      </c>
      <c r="C12" s="6" t="s">
        <v>24</v>
      </c>
      <c r="D12" s="6" t="s">
        <v>20</v>
      </c>
      <c r="E12" s="7" t="s">
        <v>12</v>
      </c>
      <c r="F12" s="7" t="s">
        <v>13</v>
      </c>
      <c r="G12" s="7"/>
      <c r="H12" s="7" t="s">
        <v>14</v>
      </c>
      <c r="I12" s="9">
        <v>720.66210000000001</v>
      </c>
      <c r="J12" s="10">
        <v>757.90554999999995</v>
      </c>
      <c r="K12" s="10">
        <v>819.97796666666659</v>
      </c>
      <c r="L12" s="14">
        <v>869.63589999999999</v>
      </c>
      <c r="M12" s="11">
        <v>840.87969999999996</v>
      </c>
      <c r="N12" s="11"/>
      <c r="O12" s="14"/>
      <c r="P12" s="15"/>
      <c r="Q12" s="15"/>
      <c r="R12" s="6"/>
      <c r="S12" s="6"/>
    </row>
    <row r="13" spans="1:19" ht="16.5" x14ac:dyDescent="0.45">
      <c r="A13" s="6" t="s">
        <v>19</v>
      </c>
      <c r="B13" s="7">
        <v>2024</v>
      </c>
      <c r="C13" s="6" t="s">
        <v>25</v>
      </c>
      <c r="D13" s="6" t="s">
        <v>20</v>
      </c>
      <c r="E13" s="7" t="s">
        <v>12</v>
      </c>
      <c r="F13" s="7" t="s">
        <v>13</v>
      </c>
      <c r="G13" s="7"/>
      <c r="H13" s="7" t="s">
        <v>26</v>
      </c>
      <c r="I13" s="9">
        <v>573</v>
      </c>
      <c r="J13" s="10">
        <v>602</v>
      </c>
      <c r="K13" s="10">
        <v>650.33333333333337</v>
      </c>
      <c r="L13" s="14">
        <v>689</v>
      </c>
      <c r="M13" s="11">
        <v>652</v>
      </c>
      <c r="N13" s="11"/>
      <c r="O13" s="14"/>
      <c r="P13" s="15"/>
      <c r="Q13" s="15"/>
      <c r="R13" s="6"/>
      <c r="S13" s="6"/>
    </row>
    <row r="14" spans="1:19" ht="16.5" x14ac:dyDescent="0.45">
      <c r="A14" s="6" t="s">
        <v>19</v>
      </c>
      <c r="B14" s="7">
        <v>2024</v>
      </c>
      <c r="C14" s="6" t="s">
        <v>27</v>
      </c>
      <c r="D14" s="6" t="s">
        <v>20</v>
      </c>
      <c r="E14" s="7" t="s">
        <v>12</v>
      </c>
      <c r="F14" s="7" t="s">
        <v>13</v>
      </c>
      <c r="G14" s="7"/>
      <c r="H14" s="7" t="s">
        <v>28</v>
      </c>
      <c r="I14" s="9">
        <v>838</v>
      </c>
      <c r="J14" s="10">
        <v>825.5</v>
      </c>
      <c r="K14" s="10">
        <v>804.66666666666663</v>
      </c>
      <c r="L14" s="14">
        <v>788</v>
      </c>
      <c r="M14" s="11">
        <v>775</v>
      </c>
      <c r="N14" s="11"/>
      <c r="O14" s="14"/>
      <c r="P14" s="15"/>
      <c r="Q14" s="15"/>
      <c r="R14" s="6"/>
      <c r="S14" s="6"/>
    </row>
    <row r="15" spans="1:19" ht="16.5" x14ac:dyDescent="0.45">
      <c r="A15" s="6" t="s">
        <v>19</v>
      </c>
      <c r="B15" s="7">
        <v>2024</v>
      </c>
      <c r="C15" s="6" t="s">
        <v>29</v>
      </c>
      <c r="D15" s="6" t="s">
        <v>20</v>
      </c>
      <c r="E15" s="7" t="s">
        <v>12</v>
      </c>
      <c r="F15" s="7" t="s">
        <v>13</v>
      </c>
      <c r="G15" s="7"/>
      <c r="H15" s="7" t="s">
        <v>28</v>
      </c>
      <c r="I15" s="9">
        <v>406</v>
      </c>
      <c r="J15" s="10">
        <v>410.5</v>
      </c>
      <c r="K15" s="10">
        <v>418</v>
      </c>
      <c r="L15" s="14">
        <v>424</v>
      </c>
      <c r="M15" s="11">
        <v>408</v>
      </c>
      <c r="N15" s="11"/>
      <c r="O15" s="14"/>
      <c r="P15" s="15"/>
      <c r="Q15" s="15"/>
      <c r="R15" s="6"/>
      <c r="S15" s="6"/>
    </row>
    <row r="16" spans="1:19" x14ac:dyDescent="0.35">
      <c r="A16" s="6" t="s">
        <v>30</v>
      </c>
      <c r="B16" s="7">
        <v>2024</v>
      </c>
      <c r="C16" s="6" t="s">
        <v>10</v>
      </c>
      <c r="D16" s="6" t="s">
        <v>31</v>
      </c>
      <c r="E16" s="7" t="s">
        <v>12</v>
      </c>
      <c r="F16" s="7" t="s">
        <v>32</v>
      </c>
      <c r="G16" s="7"/>
      <c r="H16" s="7" t="s">
        <v>33</v>
      </c>
      <c r="I16" s="9">
        <v>1159</v>
      </c>
      <c r="J16" s="10">
        <v>1189</v>
      </c>
      <c r="K16" s="10">
        <v>1223.6153846153845</v>
      </c>
      <c r="L16" s="14">
        <v>1249</v>
      </c>
      <c r="M16" s="11">
        <v>1267</v>
      </c>
      <c r="N16" s="11">
        <v>1285</v>
      </c>
      <c r="O16" s="11">
        <v>1303</v>
      </c>
      <c r="P16" s="15"/>
      <c r="Q16" s="15"/>
      <c r="R16" s="6"/>
      <c r="S16" s="6"/>
    </row>
    <row r="17" spans="1:19" x14ac:dyDescent="0.35">
      <c r="A17" s="6" t="s">
        <v>30</v>
      </c>
      <c r="B17" s="7">
        <v>2024</v>
      </c>
      <c r="C17" s="6" t="s">
        <v>21</v>
      </c>
      <c r="D17" s="6" t="s">
        <v>31</v>
      </c>
      <c r="E17" s="7" t="s">
        <v>12</v>
      </c>
      <c r="F17" s="7" t="s">
        <v>32</v>
      </c>
      <c r="G17" s="7"/>
      <c r="H17" s="7" t="s">
        <v>33</v>
      </c>
      <c r="I17" s="9">
        <v>223</v>
      </c>
      <c r="J17" s="10">
        <v>228.66666666666666</v>
      </c>
      <c r="K17" s="10">
        <v>235.2051282051282</v>
      </c>
      <c r="L17" s="14">
        <v>240</v>
      </c>
      <c r="M17" s="11">
        <v>248.33333333333334</v>
      </c>
      <c r="N17" s="11">
        <v>256.66666666666669</v>
      </c>
      <c r="O17" s="14">
        <v>265</v>
      </c>
      <c r="P17" s="15"/>
      <c r="Q17" s="15"/>
      <c r="R17" s="6"/>
      <c r="S17" s="6"/>
    </row>
    <row r="18" spans="1:19" x14ac:dyDescent="0.35">
      <c r="A18" s="6" t="s">
        <v>30</v>
      </c>
      <c r="B18" s="7">
        <v>2024</v>
      </c>
      <c r="C18" s="6" t="s">
        <v>22</v>
      </c>
      <c r="D18" s="6" t="s">
        <v>31</v>
      </c>
      <c r="E18" s="7" t="s">
        <v>12</v>
      </c>
      <c r="F18" s="7" t="s">
        <v>32</v>
      </c>
      <c r="G18" s="7"/>
      <c r="H18" s="7" t="s">
        <v>33</v>
      </c>
      <c r="I18" s="9">
        <v>216</v>
      </c>
      <c r="J18" s="10">
        <v>220.33333333333334</v>
      </c>
      <c r="K18" s="10">
        <v>225.33333333333334</v>
      </c>
      <c r="L18" s="14">
        <v>229</v>
      </c>
      <c r="M18" s="11">
        <v>230.33333333333334</v>
      </c>
      <c r="N18" s="11">
        <v>231.66666666666669</v>
      </c>
      <c r="O18" s="14">
        <v>233</v>
      </c>
      <c r="P18" s="15"/>
      <c r="Q18" s="15"/>
      <c r="R18" s="6"/>
      <c r="S18" s="6"/>
    </row>
    <row r="19" spans="1:19" x14ac:dyDescent="0.35">
      <c r="A19" s="6" t="s">
        <v>30</v>
      </c>
      <c r="B19" s="7">
        <v>2024</v>
      </c>
      <c r="C19" s="6" t="s">
        <v>34</v>
      </c>
      <c r="D19" s="6" t="s">
        <v>31</v>
      </c>
      <c r="E19" s="7" t="s">
        <v>12</v>
      </c>
      <c r="F19" s="7" t="s">
        <v>32</v>
      </c>
      <c r="G19" s="7"/>
      <c r="H19" s="7" t="s">
        <v>33</v>
      </c>
      <c r="I19" s="9">
        <v>4</v>
      </c>
      <c r="J19" s="10">
        <v>4.333333333333333</v>
      </c>
      <c r="K19" s="10">
        <v>4.7179487179487181</v>
      </c>
      <c r="L19" s="14">
        <v>5</v>
      </c>
      <c r="M19" s="11">
        <v>5</v>
      </c>
      <c r="N19" s="11">
        <v>5</v>
      </c>
      <c r="O19" s="14">
        <v>5</v>
      </c>
      <c r="P19" s="15"/>
      <c r="Q19" s="15"/>
      <c r="R19" s="6"/>
      <c r="S19" s="6"/>
    </row>
    <row r="20" spans="1:19" x14ac:dyDescent="0.35">
      <c r="A20" s="6" t="s">
        <v>30</v>
      </c>
      <c r="B20" s="7">
        <v>2024</v>
      </c>
      <c r="C20" s="6" t="s">
        <v>35</v>
      </c>
      <c r="D20" s="6" t="s">
        <v>31</v>
      </c>
      <c r="E20" s="7" t="s">
        <v>12</v>
      </c>
      <c r="F20" s="7" t="s">
        <v>32</v>
      </c>
      <c r="G20" s="7"/>
      <c r="H20" s="7" t="s">
        <v>33</v>
      </c>
      <c r="I20" s="9">
        <v>2</v>
      </c>
      <c r="J20" s="10">
        <v>3</v>
      </c>
      <c r="K20" s="10">
        <v>4.1538461538461533</v>
      </c>
      <c r="L20" s="14">
        <v>5</v>
      </c>
      <c r="M20" s="11">
        <v>7</v>
      </c>
      <c r="N20" s="11">
        <v>9</v>
      </c>
      <c r="O20" s="14">
        <v>11</v>
      </c>
      <c r="P20" s="15"/>
      <c r="Q20" s="15"/>
      <c r="R20" s="6"/>
      <c r="S20" s="6"/>
    </row>
    <row r="21" spans="1:19" x14ac:dyDescent="0.35">
      <c r="A21" s="6" t="s">
        <v>30</v>
      </c>
      <c r="B21" s="7">
        <v>2024</v>
      </c>
      <c r="C21" s="6" t="s">
        <v>36</v>
      </c>
      <c r="D21" s="6" t="s">
        <v>31</v>
      </c>
      <c r="E21" s="7" t="s">
        <v>12</v>
      </c>
      <c r="F21" s="7" t="s">
        <v>32</v>
      </c>
      <c r="G21" s="7"/>
      <c r="H21" s="7" t="s">
        <v>33</v>
      </c>
      <c r="I21" s="9">
        <v>4</v>
      </c>
      <c r="J21" s="10">
        <v>5.666666666666667</v>
      </c>
      <c r="K21" s="10">
        <v>7.5897435897435903</v>
      </c>
      <c r="L21" s="14">
        <v>9</v>
      </c>
      <c r="M21" s="11">
        <v>13</v>
      </c>
      <c r="N21" s="11">
        <v>17</v>
      </c>
      <c r="O21" s="14">
        <v>21</v>
      </c>
      <c r="P21" s="15"/>
      <c r="Q21" s="15"/>
      <c r="R21" s="6"/>
      <c r="S21" s="6"/>
    </row>
    <row r="22" spans="1:19" x14ac:dyDescent="0.35">
      <c r="A22" s="6" t="s">
        <v>30</v>
      </c>
      <c r="B22" s="7">
        <v>2024</v>
      </c>
      <c r="C22" s="6" t="s">
        <v>37</v>
      </c>
      <c r="D22" s="6" t="s">
        <v>31</v>
      </c>
      <c r="E22" s="7" t="s">
        <v>12</v>
      </c>
      <c r="F22" s="7" t="s">
        <v>32</v>
      </c>
      <c r="G22" s="7"/>
      <c r="H22" s="7" t="s">
        <v>33</v>
      </c>
      <c r="I22" s="9">
        <v>0</v>
      </c>
      <c r="J22" s="10">
        <v>0.33333333333333331</v>
      </c>
      <c r="K22" s="10">
        <v>0.71794871794871795</v>
      </c>
      <c r="L22" s="14">
        <v>1</v>
      </c>
      <c r="M22" s="11">
        <v>1</v>
      </c>
      <c r="N22" s="11">
        <v>1</v>
      </c>
      <c r="O22" s="14">
        <v>1</v>
      </c>
      <c r="P22" s="15"/>
      <c r="Q22" s="15"/>
      <c r="R22" s="6"/>
      <c r="S22" s="6"/>
    </row>
    <row r="23" spans="1:19" x14ac:dyDescent="0.35">
      <c r="A23" s="6" t="s">
        <v>30</v>
      </c>
      <c r="B23" s="7">
        <v>2024</v>
      </c>
      <c r="C23" s="6" t="s">
        <v>38</v>
      </c>
      <c r="D23" s="6" t="s">
        <v>31</v>
      </c>
      <c r="E23" s="7" t="s">
        <v>12</v>
      </c>
      <c r="F23" s="7" t="s">
        <v>32</v>
      </c>
      <c r="G23" s="7"/>
      <c r="H23" s="7" t="s">
        <v>33</v>
      </c>
      <c r="I23" s="9">
        <v>711</v>
      </c>
      <c r="J23" s="10">
        <v>728</v>
      </c>
      <c r="K23" s="10">
        <v>747.61538461538464</v>
      </c>
      <c r="L23" s="14">
        <v>762</v>
      </c>
      <c r="M23" s="11">
        <v>763</v>
      </c>
      <c r="N23" s="11">
        <v>764</v>
      </c>
      <c r="O23" s="14">
        <v>765</v>
      </c>
      <c r="P23" s="15"/>
      <c r="Q23" s="15"/>
      <c r="R23" s="6"/>
      <c r="S23" s="6"/>
    </row>
    <row r="24" spans="1:19" x14ac:dyDescent="0.35">
      <c r="A24" s="6" t="s">
        <v>30</v>
      </c>
      <c r="B24" s="7">
        <v>2024</v>
      </c>
      <c r="C24" s="6" t="s">
        <v>39</v>
      </c>
      <c r="D24" s="6" t="s">
        <v>31</v>
      </c>
      <c r="E24" s="7" t="s">
        <v>12</v>
      </c>
      <c r="F24" s="7" t="s">
        <v>32</v>
      </c>
      <c r="G24" s="7"/>
      <c r="H24" s="7" t="s">
        <v>33</v>
      </c>
      <c r="I24" s="9">
        <v>9</v>
      </c>
      <c r="J24" s="10">
        <v>8</v>
      </c>
      <c r="K24" s="10">
        <v>6.8461538461538467</v>
      </c>
      <c r="L24" s="14">
        <v>6</v>
      </c>
      <c r="M24" s="11">
        <v>5.333333333333333</v>
      </c>
      <c r="N24" s="11">
        <v>4.6666666666666661</v>
      </c>
      <c r="O24" s="14">
        <v>4</v>
      </c>
      <c r="P24" s="15"/>
      <c r="Q24" s="15"/>
      <c r="R24" s="6"/>
      <c r="S24" s="6"/>
    </row>
    <row r="25" spans="1:19" x14ac:dyDescent="0.35">
      <c r="A25" s="6" t="s">
        <v>30</v>
      </c>
      <c r="B25" s="7">
        <v>2024</v>
      </c>
      <c r="C25" s="6" t="s">
        <v>40</v>
      </c>
      <c r="D25" s="6" t="s">
        <v>31</v>
      </c>
      <c r="E25" s="7" t="s">
        <v>12</v>
      </c>
      <c r="F25" s="7" t="s">
        <v>32</v>
      </c>
      <c r="G25" s="7"/>
      <c r="H25" s="7" t="s">
        <v>33</v>
      </c>
      <c r="I25" s="9">
        <v>548</v>
      </c>
      <c r="J25" s="10">
        <v>563.33333333333337</v>
      </c>
      <c r="K25" s="10">
        <v>581.02564102564111</v>
      </c>
      <c r="L25" s="14">
        <v>594</v>
      </c>
      <c r="M25" s="11">
        <v>597.66666666666663</v>
      </c>
      <c r="N25" s="11">
        <v>601.33333333333326</v>
      </c>
      <c r="O25" s="14">
        <v>605</v>
      </c>
      <c r="P25" s="15"/>
      <c r="Q25" s="15"/>
      <c r="R25" s="6"/>
      <c r="S25" s="6"/>
    </row>
    <row r="26" spans="1:19" x14ac:dyDescent="0.35">
      <c r="A26" s="6" t="s">
        <v>30</v>
      </c>
      <c r="B26" s="7">
        <v>2024</v>
      </c>
      <c r="C26" s="6" t="s">
        <v>41</v>
      </c>
      <c r="D26" s="6" t="s">
        <v>31</v>
      </c>
      <c r="E26" s="7" t="s">
        <v>12</v>
      </c>
      <c r="F26" s="7" t="s">
        <v>32</v>
      </c>
      <c r="G26" s="7"/>
      <c r="H26" s="7" t="s">
        <v>33</v>
      </c>
      <c r="I26" s="9">
        <v>154</v>
      </c>
      <c r="J26" s="10">
        <v>156.66666666666666</v>
      </c>
      <c r="K26" s="10">
        <v>159.74358974358972</v>
      </c>
      <c r="L26" s="14">
        <v>162</v>
      </c>
      <c r="M26" s="11">
        <v>160</v>
      </c>
      <c r="N26" s="11">
        <v>158</v>
      </c>
      <c r="O26" s="14">
        <v>156</v>
      </c>
      <c r="P26" s="15"/>
      <c r="Q26" s="15"/>
      <c r="R26" s="6"/>
      <c r="S26" s="6"/>
    </row>
    <row r="27" spans="1:19" x14ac:dyDescent="0.35">
      <c r="A27" s="6" t="s">
        <v>30</v>
      </c>
      <c r="B27" s="7">
        <v>2024</v>
      </c>
      <c r="C27" s="6" t="s">
        <v>10</v>
      </c>
      <c r="D27" s="6" t="s">
        <v>42</v>
      </c>
      <c r="E27" s="7" t="s">
        <v>12</v>
      </c>
      <c r="F27" s="7" t="s">
        <v>32</v>
      </c>
      <c r="G27" s="7"/>
      <c r="H27" s="7" t="s">
        <v>33</v>
      </c>
      <c r="I27" s="9">
        <v>1159</v>
      </c>
      <c r="J27" s="10">
        <v>1204.3333333333333</v>
      </c>
      <c r="K27" s="10">
        <v>1256.6410256410256</v>
      </c>
      <c r="L27" s="14">
        <v>1295</v>
      </c>
      <c r="M27" s="11">
        <v>1337.3333333333333</v>
      </c>
      <c r="N27" s="11">
        <v>1379.6666666666665</v>
      </c>
      <c r="O27" s="14">
        <v>1422</v>
      </c>
      <c r="P27" s="15"/>
      <c r="Q27" s="15"/>
      <c r="R27" s="6"/>
      <c r="S27" s="6"/>
    </row>
    <row r="28" spans="1:19" x14ac:dyDescent="0.35">
      <c r="A28" s="6" t="s">
        <v>30</v>
      </c>
      <c r="B28" s="7">
        <v>2024</v>
      </c>
      <c r="C28" s="6" t="s">
        <v>21</v>
      </c>
      <c r="D28" s="6" t="s">
        <v>42</v>
      </c>
      <c r="E28" s="7" t="s">
        <v>12</v>
      </c>
      <c r="F28" s="7" t="s">
        <v>32</v>
      </c>
      <c r="G28" s="7"/>
      <c r="H28" s="7" t="s">
        <v>33</v>
      </c>
      <c r="I28" s="9">
        <v>223</v>
      </c>
      <c r="J28" s="10">
        <v>232.33333333333334</v>
      </c>
      <c r="K28" s="10">
        <v>243.10256410256412</v>
      </c>
      <c r="L28" s="14">
        <v>251</v>
      </c>
      <c r="M28" s="11">
        <v>264.33333333333331</v>
      </c>
      <c r="N28" s="11">
        <v>277.66666666666663</v>
      </c>
      <c r="O28" s="14">
        <v>291</v>
      </c>
      <c r="P28" s="15"/>
      <c r="Q28" s="15"/>
      <c r="R28" s="6"/>
      <c r="S28" s="6"/>
    </row>
    <row r="29" spans="1:19" x14ac:dyDescent="0.35">
      <c r="A29" s="6" t="s">
        <v>30</v>
      </c>
      <c r="B29" s="7">
        <v>2024</v>
      </c>
      <c r="C29" s="6" t="s">
        <v>22</v>
      </c>
      <c r="D29" s="6" t="s">
        <v>42</v>
      </c>
      <c r="E29" s="7" t="s">
        <v>12</v>
      </c>
      <c r="F29" s="7" t="s">
        <v>32</v>
      </c>
      <c r="G29" s="7"/>
      <c r="H29" s="7" t="s">
        <v>33</v>
      </c>
      <c r="I29" s="9">
        <v>216</v>
      </c>
      <c r="J29" s="10">
        <v>221.33333333333334</v>
      </c>
      <c r="K29" s="10">
        <v>227.4871794871795</v>
      </c>
      <c r="L29" s="14">
        <v>232</v>
      </c>
      <c r="M29" s="11">
        <v>235</v>
      </c>
      <c r="N29" s="11">
        <v>238</v>
      </c>
      <c r="O29" s="14">
        <v>241</v>
      </c>
      <c r="P29" s="15"/>
      <c r="Q29" s="15"/>
      <c r="R29" s="6"/>
      <c r="S29" s="6"/>
    </row>
    <row r="30" spans="1:19" x14ac:dyDescent="0.35">
      <c r="A30" s="6" t="s">
        <v>30</v>
      </c>
      <c r="B30" s="7">
        <v>2024</v>
      </c>
      <c r="C30" s="6" t="s">
        <v>34</v>
      </c>
      <c r="D30" s="6" t="s">
        <v>42</v>
      </c>
      <c r="E30" s="7" t="s">
        <v>12</v>
      </c>
      <c r="F30" s="7" t="s">
        <v>32</v>
      </c>
      <c r="G30" s="7"/>
      <c r="H30" s="7" t="s">
        <v>33</v>
      </c>
      <c r="I30" s="9">
        <v>4</v>
      </c>
      <c r="J30" s="10">
        <v>4.333333333333333</v>
      </c>
      <c r="K30" s="10">
        <v>4.7179487179487181</v>
      </c>
      <c r="L30" s="14">
        <v>5</v>
      </c>
      <c r="M30" s="11">
        <v>5</v>
      </c>
      <c r="N30" s="11">
        <v>5</v>
      </c>
      <c r="O30" s="14">
        <v>5</v>
      </c>
      <c r="P30" s="15"/>
      <c r="Q30" s="15"/>
      <c r="R30" s="6"/>
      <c r="S30" s="6"/>
    </row>
    <row r="31" spans="1:19" x14ac:dyDescent="0.35">
      <c r="A31" s="6" t="s">
        <v>30</v>
      </c>
      <c r="B31" s="7">
        <v>2024</v>
      </c>
      <c r="C31" s="6" t="s">
        <v>35</v>
      </c>
      <c r="D31" s="6" t="s">
        <v>42</v>
      </c>
      <c r="E31" s="7" t="s">
        <v>12</v>
      </c>
      <c r="F31" s="7" t="s">
        <v>32</v>
      </c>
      <c r="G31" s="7"/>
      <c r="H31" s="7" t="s">
        <v>33</v>
      </c>
      <c r="I31" s="9">
        <v>2</v>
      </c>
      <c r="J31" s="10">
        <v>2.6666666666666665</v>
      </c>
      <c r="K31" s="10">
        <v>3.4358974358974357</v>
      </c>
      <c r="L31" s="14">
        <v>4</v>
      </c>
      <c r="M31" s="11">
        <v>5.333333333333333</v>
      </c>
      <c r="N31" s="11">
        <v>6.6666666666666661</v>
      </c>
      <c r="O31" s="14">
        <v>8</v>
      </c>
      <c r="P31" s="15"/>
      <c r="Q31" s="15"/>
      <c r="R31" s="6"/>
      <c r="S31" s="6"/>
    </row>
    <row r="32" spans="1:19" x14ac:dyDescent="0.35">
      <c r="A32" s="6" t="s">
        <v>30</v>
      </c>
      <c r="B32" s="7">
        <v>2024</v>
      </c>
      <c r="C32" s="6" t="s">
        <v>36</v>
      </c>
      <c r="D32" s="6" t="s">
        <v>42</v>
      </c>
      <c r="E32" s="7" t="s">
        <v>12</v>
      </c>
      <c r="F32" s="7" t="s">
        <v>32</v>
      </c>
      <c r="G32" s="7"/>
      <c r="H32" s="7" t="s">
        <v>33</v>
      </c>
      <c r="I32" s="9">
        <v>4</v>
      </c>
      <c r="J32" s="10">
        <v>5</v>
      </c>
      <c r="K32" s="10">
        <v>6.1538461538461533</v>
      </c>
      <c r="L32" s="14">
        <v>7</v>
      </c>
      <c r="M32" s="11">
        <v>9</v>
      </c>
      <c r="N32" s="11">
        <v>11</v>
      </c>
      <c r="O32" s="14">
        <v>13</v>
      </c>
      <c r="P32" s="15"/>
      <c r="Q32" s="15"/>
      <c r="R32" s="6"/>
      <c r="S32" s="6"/>
    </row>
    <row r="33" spans="1:19" x14ac:dyDescent="0.35">
      <c r="A33" s="6" t="s">
        <v>30</v>
      </c>
      <c r="B33" s="7">
        <v>2024</v>
      </c>
      <c r="C33" s="6" t="s">
        <v>37</v>
      </c>
      <c r="D33" s="6" t="s">
        <v>42</v>
      </c>
      <c r="E33" s="7" t="s">
        <v>12</v>
      </c>
      <c r="F33" s="7" t="s">
        <v>32</v>
      </c>
      <c r="G33" s="7"/>
      <c r="H33" s="7" t="s">
        <v>33</v>
      </c>
      <c r="I33" s="9">
        <v>0</v>
      </c>
      <c r="J33" s="10">
        <v>0.33333333333333331</v>
      </c>
      <c r="K33" s="10">
        <v>0.71794871794871795</v>
      </c>
      <c r="L33" s="14">
        <v>1</v>
      </c>
      <c r="M33" s="11">
        <v>1</v>
      </c>
      <c r="N33" s="11">
        <v>1</v>
      </c>
      <c r="O33" s="14">
        <v>1</v>
      </c>
      <c r="P33" s="15"/>
      <c r="Q33" s="15"/>
      <c r="R33" s="6"/>
      <c r="S33" s="6"/>
    </row>
    <row r="34" spans="1:19" x14ac:dyDescent="0.35">
      <c r="A34" s="6" t="s">
        <v>30</v>
      </c>
      <c r="B34" s="7">
        <v>2024</v>
      </c>
      <c r="C34" s="6" t="s">
        <v>38</v>
      </c>
      <c r="D34" s="6" t="s">
        <v>42</v>
      </c>
      <c r="E34" s="7" t="s">
        <v>12</v>
      </c>
      <c r="F34" s="7" t="s">
        <v>32</v>
      </c>
      <c r="G34" s="7"/>
      <c r="H34" s="7" t="s">
        <v>33</v>
      </c>
      <c r="I34" s="9">
        <v>711</v>
      </c>
      <c r="J34" s="10">
        <v>739.33333333333337</v>
      </c>
      <c r="K34" s="10">
        <v>772.02564102564111</v>
      </c>
      <c r="L34" s="14">
        <v>796</v>
      </c>
      <c r="M34" s="11">
        <v>817.66666666666663</v>
      </c>
      <c r="N34" s="11">
        <v>839.33333333333326</v>
      </c>
      <c r="O34" s="14">
        <v>861</v>
      </c>
      <c r="P34" s="15"/>
      <c r="Q34" s="15"/>
      <c r="R34" s="6"/>
      <c r="S34" s="6"/>
    </row>
    <row r="35" spans="1:19" x14ac:dyDescent="0.35">
      <c r="A35" s="6" t="s">
        <v>30</v>
      </c>
      <c r="B35" s="7">
        <v>2024</v>
      </c>
      <c r="C35" s="6" t="s">
        <v>39</v>
      </c>
      <c r="D35" s="6" t="s">
        <v>42</v>
      </c>
      <c r="E35" s="7" t="s">
        <v>12</v>
      </c>
      <c r="F35" s="7" t="s">
        <v>32</v>
      </c>
      <c r="G35" s="7"/>
      <c r="H35" s="7" t="s">
        <v>33</v>
      </c>
      <c r="I35" s="9">
        <v>9</v>
      </c>
      <c r="J35" s="10">
        <v>8</v>
      </c>
      <c r="K35" s="10">
        <v>6.8461538461538467</v>
      </c>
      <c r="L35" s="14">
        <v>6</v>
      </c>
      <c r="M35" s="11">
        <v>5.333333333333333</v>
      </c>
      <c r="N35" s="11">
        <v>4.6666666666666661</v>
      </c>
      <c r="O35" s="14">
        <v>4</v>
      </c>
      <c r="P35" s="15"/>
      <c r="Q35" s="15"/>
      <c r="R35" s="6"/>
      <c r="S35" s="6"/>
    </row>
    <row r="36" spans="1:19" x14ac:dyDescent="0.35">
      <c r="A36" s="6" t="s">
        <v>30</v>
      </c>
      <c r="B36" s="7">
        <v>2024</v>
      </c>
      <c r="C36" s="6" t="s">
        <v>40</v>
      </c>
      <c r="D36" s="6" t="s">
        <v>42</v>
      </c>
      <c r="E36" s="7" t="s">
        <v>12</v>
      </c>
      <c r="F36" s="7" t="s">
        <v>32</v>
      </c>
      <c r="G36" s="7"/>
      <c r="H36" s="7" t="s">
        <v>33</v>
      </c>
      <c r="I36" s="9">
        <v>548</v>
      </c>
      <c r="J36" s="10">
        <v>572</v>
      </c>
      <c r="K36" s="10">
        <v>599.69230769230774</v>
      </c>
      <c r="L36" s="14">
        <v>620</v>
      </c>
      <c r="M36" s="11">
        <v>641.33333333333337</v>
      </c>
      <c r="N36" s="11">
        <v>662.66666666666674</v>
      </c>
      <c r="O36" s="14">
        <v>684</v>
      </c>
      <c r="P36" s="15"/>
      <c r="Q36" s="15"/>
      <c r="R36" s="6"/>
      <c r="S36" s="6"/>
    </row>
    <row r="37" spans="1:19" x14ac:dyDescent="0.35">
      <c r="A37" s="6" t="s">
        <v>30</v>
      </c>
      <c r="B37" s="7">
        <v>2024</v>
      </c>
      <c r="C37" s="6" t="s">
        <v>41</v>
      </c>
      <c r="D37" s="6" t="s">
        <v>42</v>
      </c>
      <c r="E37" s="7" t="s">
        <v>12</v>
      </c>
      <c r="F37" s="7" t="s">
        <v>32</v>
      </c>
      <c r="G37" s="7"/>
      <c r="H37" s="7" t="s">
        <v>33</v>
      </c>
      <c r="I37" s="9">
        <v>154</v>
      </c>
      <c r="J37" s="10">
        <v>159.33333333333334</v>
      </c>
      <c r="K37" s="10">
        <v>165.4871794871795</v>
      </c>
      <c r="L37" s="14">
        <v>170</v>
      </c>
      <c r="M37" s="11">
        <v>171</v>
      </c>
      <c r="N37" s="11">
        <v>172</v>
      </c>
      <c r="O37" s="14">
        <v>173</v>
      </c>
      <c r="P37" s="15"/>
      <c r="Q37" s="15"/>
      <c r="R37" s="6"/>
      <c r="S37" s="6"/>
    </row>
    <row r="38" spans="1:19" x14ac:dyDescent="0.35">
      <c r="A38" s="6" t="s">
        <v>30</v>
      </c>
      <c r="B38" s="7">
        <v>2024</v>
      </c>
      <c r="C38" s="6" t="s">
        <v>10</v>
      </c>
      <c r="D38" s="6" t="s">
        <v>43</v>
      </c>
      <c r="E38" s="7" t="s">
        <v>44</v>
      </c>
      <c r="F38" s="7" t="s">
        <v>32</v>
      </c>
      <c r="G38" s="7"/>
      <c r="H38" s="7" t="s">
        <v>33</v>
      </c>
      <c r="I38" s="9">
        <v>1159</v>
      </c>
      <c r="J38" s="10">
        <v>1220.6666666666667</v>
      </c>
      <c r="K38" s="10">
        <v>1291.8205128205129</v>
      </c>
      <c r="L38" s="14">
        <v>1344</v>
      </c>
      <c r="M38" s="11">
        <v>1405.3333333333333</v>
      </c>
      <c r="N38" s="11">
        <v>1466.6666666666665</v>
      </c>
      <c r="O38" s="14">
        <v>1528</v>
      </c>
      <c r="P38" s="15"/>
      <c r="Q38" s="15"/>
      <c r="R38" s="6"/>
      <c r="S38" s="6"/>
    </row>
    <row r="39" spans="1:19" x14ac:dyDescent="0.35">
      <c r="A39" s="6" t="s">
        <v>30</v>
      </c>
      <c r="B39" s="7">
        <v>2024</v>
      </c>
      <c r="C39" s="6" t="s">
        <v>21</v>
      </c>
      <c r="D39" s="6" t="s">
        <v>43</v>
      </c>
      <c r="E39" s="7" t="s">
        <v>44</v>
      </c>
      <c r="F39" s="7" t="s">
        <v>32</v>
      </c>
      <c r="G39" s="7"/>
      <c r="H39" s="7" t="s">
        <v>33</v>
      </c>
      <c r="I39" s="9">
        <v>223</v>
      </c>
      <c r="J39" s="10">
        <v>242</v>
      </c>
      <c r="K39" s="10">
        <v>263.92307692307691</v>
      </c>
      <c r="L39" s="14">
        <v>280</v>
      </c>
      <c r="M39" s="11">
        <v>305</v>
      </c>
      <c r="N39" s="11">
        <v>330</v>
      </c>
      <c r="O39" s="14">
        <v>355</v>
      </c>
      <c r="P39" s="15"/>
      <c r="Q39" s="15"/>
      <c r="R39" s="6"/>
      <c r="S39" s="6"/>
    </row>
    <row r="40" spans="1:19" x14ac:dyDescent="0.35">
      <c r="A40" s="6" t="s">
        <v>30</v>
      </c>
      <c r="B40" s="7">
        <v>2024</v>
      </c>
      <c r="C40" s="6" t="s">
        <v>22</v>
      </c>
      <c r="D40" s="6" t="s">
        <v>43</v>
      </c>
      <c r="E40" s="7" t="s">
        <v>44</v>
      </c>
      <c r="F40" s="7" t="s">
        <v>32</v>
      </c>
      <c r="G40" s="7"/>
      <c r="H40" s="7" t="s">
        <v>33</v>
      </c>
      <c r="I40" s="9">
        <v>216</v>
      </c>
      <c r="J40" s="10">
        <v>223</v>
      </c>
      <c r="K40" s="10">
        <v>231.07692307692307</v>
      </c>
      <c r="L40" s="14">
        <v>237</v>
      </c>
      <c r="M40" s="11">
        <v>241.66666666666666</v>
      </c>
      <c r="N40" s="11">
        <v>246.33333333333331</v>
      </c>
      <c r="O40" s="14">
        <v>251</v>
      </c>
      <c r="P40" s="15"/>
      <c r="Q40" s="15"/>
      <c r="R40" s="6"/>
      <c r="S40" s="6"/>
    </row>
    <row r="41" spans="1:19" x14ac:dyDescent="0.35">
      <c r="A41" s="6" t="s">
        <v>30</v>
      </c>
      <c r="B41" s="7">
        <v>2024</v>
      </c>
      <c r="C41" s="6" t="s">
        <v>34</v>
      </c>
      <c r="D41" s="6" t="s">
        <v>43</v>
      </c>
      <c r="E41" s="7" t="s">
        <v>44</v>
      </c>
      <c r="F41" s="7" t="s">
        <v>32</v>
      </c>
      <c r="G41" s="7"/>
      <c r="H41" s="7" t="s">
        <v>33</v>
      </c>
      <c r="I41" s="9">
        <v>4</v>
      </c>
      <c r="J41" s="10">
        <v>4.333333333333333</v>
      </c>
      <c r="K41" s="10">
        <v>4.7179487179487181</v>
      </c>
      <c r="L41" s="14">
        <v>5</v>
      </c>
      <c r="M41" s="11">
        <v>5.333333333333333</v>
      </c>
      <c r="N41" s="11">
        <v>5.6666666666666661</v>
      </c>
      <c r="O41" s="14">
        <v>6</v>
      </c>
      <c r="P41" s="15"/>
      <c r="Q41" s="15"/>
      <c r="R41" s="6"/>
      <c r="S41" s="6"/>
    </row>
    <row r="42" spans="1:19" x14ac:dyDescent="0.35">
      <c r="A42" s="6" t="s">
        <v>30</v>
      </c>
      <c r="B42" s="7">
        <v>2024</v>
      </c>
      <c r="C42" s="6" t="s">
        <v>35</v>
      </c>
      <c r="D42" s="6" t="s">
        <v>43</v>
      </c>
      <c r="E42" s="7" t="s">
        <v>44</v>
      </c>
      <c r="F42" s="7" t="s">
        <v>32</v>
      </c>
      <c r="G42" s="7"/>
      <c r="H42" s="7" t="s">
        <v>33</v>
      </c>
      <c r="I42" s="9">
        <v>2</v>
      </c>
      <c r="J42" s="10">
        <v>4.6666666666666661</v>
      </c>
      <c r="K42" s="10">
        <v>7.7435897435897427</v>
      </c>
      <c r="L42" s="14">
        <v>10</v>
      </c>
      <c r="M42" s="11">
        <v>15.333333333333332</v>
      </c>
      <c r="N42" s="11">
        <v>20.666666666666664</v>
      </c>
      <c r="O42" s="14">
        <v>26</v>
      </c>
      <c r="P42" s="15"/>
      <c r="Q42" s="15"/>
      <c r="R42" s="6"/>
      <c r="S42" s="6"/>
    </row>
    <row r="43" spans="1:19" x14ac:dyDescent="0.35">
      <c r="A43" s="6" t="s">
        <v>30</v>
      </c>
      <c r="B43" s="7">
        <v>2024</v>
      </c>
      <c r="C43" s="6" t="s">
        <v>36</v>
      </c>
      <c r="D43" s="6" t="s">
        <v>43</v>
      </c>
      <c r="E43" s="7" t="s">
        <v>44</v>
      </c>
      <c r="F43" s="7" t="s">
        <v>32</v>
      </c>
      <c r="G43" s="7"/>
      <c r="H43" s="7" t="s">
        <v>33</v>
      </c>
      <c r="I43" s="9">
        <v>4</v>
      </c>
      <c r="J43" s="10">
        <v>9</v>
      </c>
      <c r="K43" s="10">
        <v>14.76923076923077</v>
      </c>
      <c r="L43" s="14">
        <v>19</v>
      </c>
      <c r="M43" s="11">
        <v>33</v>
      </c>
      <c r="N43" s="11">
        <v>47</v>
      </c>
      <c r="O43" s="14">
        <v>61</v>
      </c>
      <c r="P43" s="15"/>
      <c r="Q43" s="15"/>
      <c r="R43" s="6"/>
      <c r="S43" s="6"/>
    </row>
    <row r="44" spans="1:19" x14ac:dyDescent="0.35">
      <c r="A44" s="6" t="s">
        <v>30</v>
      </c>
      <c r="B44" s="7">
        <v>2024</v>
      </c>
      <c r="C44" s="6" t="s">
        <v>37</v>
      </c>
      <c r="D44" s="6" t="s">
        <v>43</v>
      </c>
      <c r="E44" s="7" t="s">
        <v>44</v>
      </c>
      <c r="F44" s="7" t="s">
        <v>32</v>
      </c>
      <c r="G44" s="7"/>
      <c r="H44" s="7" t="s">
        <v>33</v>
      </c>
      <c r="I44" s="9">
        <v>0</v>
      </c>
      <c r="J44" s="10">
        <v>0.33333333333333331</v>
      </c>
      <c r="K44" s="10">
        <v>0.71794871794871795</v>
      </c>
      <c r="L44" s="14">
        <v>1</v>
      </c>
      <c r="M44" s="11">
        <v>1</v>
      </c>
      <c r="N44" s="11">
        <v>1</v>
      </c>
      <c r="O44" s="14">
        <v>1</v>
      </c>
      <c r="P44" s="15"/>
      <c r="Q44" s="15"/>
      <c r="R44" s="6"/>
      <c r="S44" s="6"/>
    </row>
    <row r="45" spans="1:19" x14ac:dyDescent="0.35">
      <c r="A45" s="6" t="s">
        <v>30</v>
      </c>
      <c r="B45" s="7">
        <v>2024</v>
      </c>
      <c r="C45" s="6" t="s">
        <v>38</v>
      </c>
      <c r="D45" s="6" t="s">
        <v>43</v>
      </c>
      <c r="E45" s="7" t="s">
        <v>44</v>
      </c>
      <c r="F45" s="7" t="s">
        <v>32</v>
      </c>
      <c r="G45" s="7"/>
      <c r="H45" s="7" t="s">
        <v>33</v>
      </c>
      <c r="I45" s="9">
        <v>711</v>
      </c>
      <c r="J45" s="10">
        <v>738.33333333333337</v>
      </c>
      <c r="K45" s="10">
        <v>769.87179487179492</v>
      </c>
      <c r="L45" s="14">
        <v>793</v>
      </c>
      <c r="M45" s="11">
        <v>805</v>
      </c>
      <c r="N45" s="11">
        <v>817</v>
      </c>
      <c r="O45" s="14">
        <v>829</v>
      </c>
      <c r="P45" s="15"/>
      <c r="Q45" s="15"/>
      <c r="R45" s="6"/>
      <c r="S45" s="6"/>
    </row>
    <row r="46" spans="1:19" x14ac:dyDescent="0.35">
      <c r="A46" s="6" t="s">
        <v>30</v>
      </c>
      <c r="B46" s="7">
        <v>2024</v>
      </c>
      <c r="C46" s="6" t="s">
        <v>39</v>
      </c>
      <c r="D46" s="6" t="s">
        <v>43</v>
      </c>
      <c r="E46" s="7" t="s">
        <v>44</v>
      </c>
      <c r="F46" s="7" t="s">
        <v>32</v>
      </c>
      <c r="G46" s="7"/>
      <c r="H46" s="7" t="s">
        <v>33</v>
      </c>
      <c r="I46" s="9">
        <v>9</v>
      </c>
      <c r="J46" s="10">
        <v>8</v>
      </c>
      <c r="K46" s="10">
        <v>6.8461538461538467</v>
      </c>
      <c r="L46" s="14">
        <v>6</v>
      </c>
      <c r="M46" s="11">
        <v>5.333333333333333</v>
      </c>
      <c r="N46" s="11">
        <v>4.6666666666666661</v>
      </c>
      <c r="O46" s="14">
        <v>4</v>
      </c>
      <c r="P46" s="15"/>
      <c r="Q46" s="15"/>
      <c r="R46" s="6"/>
      <c r="S46" s="6"/>
    </row>
    <row r="47" spans="1:19" x14ac:dyDescent="0.35">
      <c r="A47" s="6" t="s">
        <v>30</v>
      </c>
      <c r="B47" s="7">
        <v>2024</v>
      </c>
      <c r="C47" s="6" t="s">
        <v>40</v>
      </c>
      <c r="D47" s="6" t="s">
        <v>43</v>
      </c>
      <c r="E47" s="7" t="s">
        <v>44</v>
      </c>
      <c r="F47" s="7" t="s">
        <v>32</v>
      </c>
      <c r="G47" s="7"/>
      <c r="H47" s="7" t="s">
        <v>33</v>
      </c>
      <c r="I47" s="9">
        <v>548</v>
      </c>
      <c r="J47" s="10">
        <v>575.33333333333337</v>
      </c>
      <c r="K47" s="10">
        <v>606.87179487179492</v>
      </c>
      <c r="L47" s="14">
        <v>630</v>
      </c>
      <c r="M47" s="11">
        <v>647.66666666666663</v>
      </c>
      <c r="N47" s="11">
        <v>665.33333333333326</v>
      </c>
      <c r="O47" s="14">
        <v>683</v>
      </c>
      <c r="P47" s="15"/>
      <c r="Q47" s="15"/>
      <c r="R47" s="6"/>
      <c r="S47" s="6"/>
    </row>
    <row r="48" spans="1:19" x14ac:dyDescent="0.35">
      <c r="A48" s="6" t="s">
        <v>30</v>
      </c>
      <c r="B48" s="7">
        <v>2024</v>
      </c>
      <c r="C48" s="6" t="s">
        <v>41</v>
      </c>
      <c r="D48" s="6" t="s">
        <v>43</v>
      </c>
      <c r="E48" s="7" t="s">
        <v>44</v>
      </c>
      <c r="F48" s="7" t="s">
        <v>32</v>
      </c>
      <c r="G48" s="7"/>
      <c r="H48" s="7" t="s">
        <v>33</v>
      </c>
      <c r="I48" s="9">
        <v>154</v>
      </c>
      <c r="J48" s="10">
        <v>155</v>
      </c>
      <c r="K48" s="10">
        <v>156.15384615384616</v>
      </c>
      <c r="L48" s="14">
        <v>157</v>
      </c>
      <c r="M48" s="11">
        <v>152</v>
      </c>
      <c r="N48" s="11">
        <v>147</v>
      </c>
      <c r="O48" s="14">
        <v>142</v>
      </c>
      <c r="P48" s="15"/>
      <c r="Q48" s="15"/>
      <c r="R48" s="6"/>
      <c r="S48" s="6"/>
    </row>
    <row r="49" spans="1:19" ht="16.5" x14ac:dyDescent="0.45">
      <c r="A49" s="6" t="s">
        <v>45</v>
      </c>
      <c r="B49" s="7">
        <v>2024</v>
      </c>
      <c r="C49" s="6" t="s">
        <v>25</v>
      </c>
      <c r="D49" s="6" t="s">
        <v>46</v>
      </c>
      <c r="E49" s="7" t="s">
        <v>44</v>
      </c>
      <c r="F49" s="7" t="s">
        <v>47</v>
      </c>
      <c r="G49" s="7"/>
      <c r="H49" s="7" t="s">
        <v>26</v>
      </c>
      <c r="I49" s="9">
        <v>572.9</v>
      </c>
      <c r="J49" s="10">
        <v>546.50567857142858</v>
      </c>
      <c r="K49" s="10">
        <v>502.51514285714285</v>
      </c>
      <c r="L49" s="10">
        <v>458.52460714285712</v>
      </c>
      <c r="M49" s="10">
        <v>414.53407142857139</v>
      </c>
      <c r="N49" s="10">
        <v>370.54353571428567</v>
      </c>
      <c r="O49" s="14">
        <v>326.55299999999994</v>
      </c>
      <c r="P49" s="15"/>
      <c r="Q49" s="15"/>
      <c r="R49" s="6"/>
      <c r="S49" s="6"/>
    </row>
    <row r="50" spans="1:19" ht="16.5" x14ac:dyDescent="0.45">
      <c r="A50" s="6" t="s">
        <v>45</v>
      </c>
      <c r="B50" s="7">
        <v>2024</v>
      </c>
      <c r="C50" s="6" t="s">
        <v>25</v>
      </c>
      <c r="D50" s="6" t="s">
        <v>48</v>
      </c>
      <c r="E50" s="7" t="s">
        <v>49</v>
      </c>
      <c r="F50" s="7" t="s">
        <v>47</v>
      </c>
      <c r="G50" s="7"/>
      <c r="H50" s="7" t="s">
        <v>26</v>
      </c>
      <c r="I50" s="9">
        <v>572.9</v>
      </c>
      <c r="J50" s="10">
        <v>521.95282142857138</v>
      </c>
      <c r="K50" s="10">
        <v>437.04085714285713</v>
      </c>
      <c r="L50" s="10">
        <v>352.12889285714289</v>
      </c>
      <c r="M50" s="10">
        <v>267.21692857142864</v>
      </c>
      <c r="N50" s="10">
        <v>182.30496428571436</v>
      </c>
      <c r="O50" s="14">
        <v>97.393000000000001</v>
      </c>
      <c r="P50" s="15"/>
      <c r="Q50" s="15"/>
      <c r="R50" s="6"/>
      <c r="S50" s="6"/>
    </row>
    <row r="51" spans="1:19" x14ac:dyDescent="0.35">
      <c r="A51" s="6" t="s">
        <v>50</v>
      </c>
      <c r="B51" s="7">
        <v>2024</v>
      </c>
      <c r="C51" s="6" t="s">
        <v>10</v>
      </c>
      <c r="D51" s="8" t="s">
        <v>11</v>
      </c>
      <c r="E51" s="7" t="s">
        <v>12</v>
      </c>
      <c r="F51" s="7" t="s">
        <v>13</v>
      </c>
      <c r="G51" s="7"/>
      <c r="H51" s="7" t="s">
        <v>14</v>
      </c>
      <c r="I51" s="9">
        <v>1159</v>
      </c>
      <c r="J51" s="14">
        <v>1187</v>
      </c>
      <c r="K51" s="14">
        <v>1260</v>
      </c>
      <c r="L51" s="11">
        <v>1356</v>
      </c>
      <c r="M51" s="14">
        <v>1452</v>
      </c>
      <c r="N51" s="11">
        <v>1537.5</v>
      </c>
      <c r="O51" s="14">
        <v>1623</v>
      </c>
      <c r="P51" s="11">
        <v>1686.5</v>
      </c>
      <c r="Q51" s="11">
        <v>1750</v>
      </c>
      <c r="R51" s="6"/>
      <c r="S51" s="6"/>
    </row>
    <row r="52" spans="1:19" x14ac:dyDescent="0.35">
      <c r="A52" s="6" t="s">
        <v>50</v>
      </c>
      <c r="B52" s="7">
        <v>2024</v>
      </c>
      <c r="C52" s="6" t="s">
        <v>21</v>
      </c>
      <c r="D52" s="8" t="s">
        <v>11</v>
      </c>
      <c r="E52" s="7" t="s">
        <v>12</v>
      </c>
      <c r="F52" s="7" t="s">
        <v>13</v>
      </c>
      <c r="G52" s="7"/>
      <c r="H52" s="7" t="s">
        <v>33</v>
      </c>
      <c r="I52" s="9">
        <v>223</v>
      </c>
      <c r="J52" s="14">
        <v>223</v>
      </c>
      <c r="K52" s="14">
        <v>229</v>
      </c>
      <c r="L52" s="11">
        <v>252</v>
      </c>
      <c r="M52" s="14">
        <v>275</v>
      </c>
      <c r="N52" s="11">
        <v>291.5</v>
      </c>
      <c r="O52" s="14">
        <v>308</v>
      </c>
      <c r="P52" s="11">
        <v>320.5</v>
      </c>
      <c r="Q52" s="11">
        <v>333</v>
      </c>
      <c r="R52" s="6"/>
      <c r="S52" s="6"/>
    </row>
    <row r="53" spans="1:19" x14ac:dyDescent="0.35">
      <c r="A53" s="6" t="s">
        <v>50</v>
      </c>
      <c r="B53" s="7">
        <v>2024</v>
      </c>
      <c r="C53" s="6" t="s">
        <v>22</v>
      </c>
      <c r="D53" s="8" t="s">
        <v>11</v>
      </c>
      <c r="E53" s="7" t="s">
        <v>12</v>
      </c>
      <c r="F53" s="7" t="s">
        <v>13</v>
      </c>
      <c r="G53" s="7"/>
      <c r="H53" s="7" t="s">
        <v>33</v>
      </c>
      <c r="I53" s="9">
        <v>216</v>
      </c>
      <c r="J53" s="14">
        <v>209</v>
      </c>
      <c r="K53" s="14">
        <v>220</v>
      </c>
      <c r="L53" s="11">
        <v>235</v>
      </c>
      <c r="M53" s="14">
        <v>250</v>
      </c>
      <c r="N53" s="11">
        <v>261.5</v>
      </c>
      <c r="O53" s="14">
        <v>273</v>
      </c>
      <c r="P53" s="11">
        <v>279</v>
      </c>
      <c r="Q53" s="11">
        <v>285</v>
      </c>
      <c r="R53" s="6"/>
      <c r="S53" s="6"/>
    </row>
    <row r="54" spans="1:19" x14ac:dyDescent="0.35">
      <c r="A54" s="6" t="s">
        <v>50</v>
      </c>
      <c r="B54" s="7">
        <v>2024</v>
      </c>
      <c r="C54" s="6" t="s">
        <v>24</v>
      </c>
      <c r="D54" s="8" t="s">
        <v>11</v>
      </c>
      <c r="E54" s="7" t="s">
        <v>12</v>
      </c>
      <c r="F54" s="7" t="s">
        <v>13</v>
      </c>
      <c r="G54" s="7"/>
      <c r="H54" s="7" t="s">
        <v>33</v>
      </c>
      <c r="I54" s="9">
        <v>715</v>
      </c>
      <c r="J54" s="14">
        <v>742</v>
      </c>
      <c r="K54" s="14">
        <v>792</v>
      </c>
      <c r="L54" s="11">
        <v>842</v>
      </c>
      <c r="M54" s="14">
        <v>892</v>
      </c>
      <c r="N54" s="11">
        <v>939</v>
      </c>
      <c r="O54" s="14">
        <v>986</v>
      </c>
      <c r="P54" s="11">
        <v>1020.5</v>
      </c>
      <c r="Q54" s="11">
        <v>1055</v>
      </c>
      <c r="R54" s="6"/>
      <c r="S54" s="6"/>
    </row>
    <row r="55" spans="1:19" x14ac:dyDescent="0.35">
      <c r="A55" s="6" t="s">
        <v>50</v>
      </c>
      <c r="B55" s="7">
        <v>2024</v>
      </c>
      <c r="C55" s="6" t="s">
        <v>36</v>
      </c>
      <c r="D55" s="8" t="s">
        <v>11</v>
      </c>
      <c r="E55" s="7" t="s">
        <v>12</v>
      </c>
      <c r="F55" s="7" t="s">
        <v>13</v>
      </c>
      <c r="G55" s="7"/>
      <c r="H55" s="7" t="s">
        <v>33</v>
      </c>
      <c r="I55" s="9">
        <v>3</v>
      </c>
      <c r="J55" s="14">
        <v>8</v>
      </c>
      <c r="K55" s="14">
        <v>14</v>
      </c>
      <c r="L55" s="11">
        <v>20.5</v>
      </c>
      <c r="M55" s="14">
        <v>27</v>
      </c>
      <c r="N55" s="11">
        <v>35</v>
      </c>
      <c r="O55" s="14">
        <v>43</v>
      </c>
      <c r="P55" s="11">
        <v>51.5</v>
      </c>
      <c r="Q55" s="11">
        <v>60</v>
      </c>
      <c r="R55" s="6"/>
      <c r="S55" s="6"/>
    </row>
    <row r="56" spans="1:19" x14ac:dyDescent="0.35">
      <c r="A56" s="6" t="s">
        <v>50</v>
      </c>
      <c r="B56" s="7">
        <v>2024</v>
      </c>
      <c r="C56" s="6" t="s">
        <v>35</v>
      </c>
      <c r="D56" s="8" t="s">
        <v>11</v>
      </c>
      <c r="E56" s="7" t="s">
        <v>12</v>
      </c>
      <c r="F56" s="7" t="s">
        <v>13</v>
      </c>
      <c r="G56" s="7"/>
      <c r="H56" s="7" t="s">
        <v>33</v>
      </c>
      <c r="I56" s="9">
        <v>2</v>
      </c>
      <c r="J56" s="14">
        <v>4</v>
      </c>
      <c r="K56" s="14">
        <v>5</v>
      </c>
      <c r="L56" s="11">
        <v>6.5</v>
      </c>
      <c r="M56" s="14">
        <v>8</v>
      </c>
      <c r="N56" s="11">
        <v>10.5</v>
      </c>
      <c r="O56" s="14">
        <v>13</v>
      </c>
      <c r="P56" s="11">
        <v>15</v>
      </c>
      <c r="Q56" s="11">
        <v>17</v>
      </c>
      <c r="R56" s="6"/>
      <c r="S56" s="6"/>
    </row>
    <row r="57" spans="1:19" ht="16.5" x14ac:dyDescent="0.45">
      <c r="A57" s="6" t="s">
        <v>50</v>
      </c>
      <c r="B57" s="7">
        <v>2024</v>
      </c>
      <c r="C57" s="6" t="s">
        <v>25</v>
      </c>
      <c r="D57" s="8" t="s">
        <v>11</v>
      </c>
      <c r="E57" s="7" t="s">
        <v>12</v>
      </c>
      <c r="F57" s="7" t="s">
        <v>13</v>
      </c>
      <c r="G57" s="7"/>
      <c r="H57" s="7" t="s">
        <v>26</v>
      </c>
      <c r="I57" s="9">
        <v>571.70000000000005</v>
      </c>
      <c r="J57" s="10">
        <v>583.74444444444441</v>
      </c>
      <c r="K57" s="14">
        <v>598.79999999999995</v>
      </c>
      <c r="L57" s="11">
        <v>621.34999999999991</v>
      </c>
      <c r="M57" s="14">
        <v>643.9</v>
      </c>
      <c r="N57" s="11">
        <v>661.84999999999991</v>
      </c>
      <c r="O57" s="14">
        <v>679.8</v>
      </c>
      <c r="P57" s="11">
        <v>683</v>
      </c>
      <c r="Q57" s="11">
        <v>686.2</v>
      </c>
      <c r="R57" s="6"/>
      <c r="S57" s="6"/>
    </row>
    <row r="58" spans="1:19" ht="16.5" x14ac:dyDescent="0.45">
      <c r="A58" s="6" t="s">
        <v>50</v>
      </c>
      <c r="B58" s="7">
        <v>2024</v>
      </c>
      <c r="C58" s="6" t="s">
        <v>27</v>
      </c>
      <c r="D58" s="8" t="s">
        <v>11</v>
      </c>
      <c r="E58" s="7" t="s">
        <v>12</v>
      </c>
      <c r="F58" s="7" t="s">
        <v>13</v>
      </c>
      <c r="G58" s="7"/>
      <c r="H58" s="7" t="s">
        <v>28</v>
      </c>
      <c r="I58" s="9">
        <v>344.5</v>
      </c>
      <c r="J58" s="10">
        <v>348.23333333333335</v>
      </c>
      <c r="K58" s="14">
        <v>352.9</v>
      </c>
      <c r="L58" s="11">
        <v>341.4</v>
      </c>
      <c r="M58" s="14">
        <v>329.9</v>
      </c>
      <c r="N58" s="11">
        <v>320.95</v>
      </c>
      <c r="O58" s="14">
        <v>312</v>
      </c>
      <c r="P58" s="11">
        <v>303.75</v>
      </c>
      <c r="Q58" s="11">
        <v>295.5</v>
      </c>
      <c r="R58" s="6"/>
      <c r="S58" s="6"/>
    </row>
    <row r="59" spans="1:19" ht="16.5" x14ac:dyDescent="0.45">
      <c r="A59" s="6" t="s">
        <v>50</v>
      </c>
      <c r="B59" s="7">
        <v>2024</v>
      </c>
      <c r="C59" s="6" t="s">
        <v>51</v>
      </c>
      <c r="D59" s="8" t="s">
        <v>11</v>
      </c>
      <c r="E59" s="7" t="s">
        <v>12</v>
      </c>
      <c r="F59" s="7" t="s">
        <v>13</v>
      </c>
      <c r="G59" s="7"/>
      <c r="H59" s="7" t="s">
        <v>52</v>
      </c>
      <c r="I59" s="9">
        <v>304.8</v>
      </c>
      <c r="J59" s="10">
        <v>304.17777777777775</v>
      </c>
      <c r="K59" s="14">
        <v>303.39999999999998</v>
      </c>
      <c r="L59" s="11">
        <v>300.95</v>
      </c>
      <c r="M59" s="14">
        <v>298.5</v>
      </c>
      <c r="N59" s="11">
        <v>296.64999999999998</v>
      </c>
      <c r="O59" s="14">
        <v>294.8</v>
      </c>
      <c r="P59" s="11">
        <v>292.95000000000005</v>
      </c>
      <c r="Q59" s="11">
        <v>291.10000000000002</v>
      </c>
      <c r="R59" s="6"/>
      <c r="S59" s="6"/>
    </row>
    <row r="60" spans="1:19" x14ac:dyDescent="0.35">
      <c r="A60" s="6" t="s">
        <v>50</v>
      </c>
      <c r="B60" s="7">
        <v>2024</v>
      </c>
      <c r="C60" s="6" t="s">
        <v>10</v>
      </c>
      <c r="D60" s="6" t="s">
        <v>15</v>
      </c>
      <c r="E60" s="7" t="s">
        <v>44</v>
      </c>
      <c r="F60" s="7" t="s">
        <v>13</v>
      </c>
      <c r="G60" s="7"/>
      <c r="H60" s="7" t="s">
        <v>33</v>
      </c>
      <c r="I60" s="9">
        <v>1159</v>
      </c>
      <c r="J60" s="14">
        <v>1189</v>
      </c>
      <c r="K60" s="14">
        <v>1268</v>
      </c>
      <c r="L60" s="11">
        <v>1417.5</v>
      </c>
      <c r="M60" s="11">
        <v>1567</v>
      </c>
      <c r="N60" s="11">
        <v>1774.5</v>
      </c>
      <c r="O60" s="14">
        <v>1982</v>
      </c>
      <c r="P60" s="11">
        <v>2189.5</v>
      </c>
      <c r="Q60" s="15">
        <v>2397</v>
      </c>
      <c r="R60" s="6"/>
      <c r="S60" s="6"/>
    </row>
    <row r="61" spans="1:19" x14ac:dyDescent="0.35">
      <c r="A61" s="6" t="s">
        <v>50</v>
      </c>
      <c r="B61" s="7">
        <v>2024</v>
      </c>
      <c r="C61" s="6" t="s">
        <v>21</v>
      </c>
      <c r="D61" s="6" t="s">
        <v>15</v>
      </c>
      <c r="E61" s="7" t="s">
        <v>44</v>
      </c>
      <c r="F61" s="7" t="s">
        <v>13</v>
      </c>
      <c r="G61" s="7"/>
      <c r="H61" s="7" t="s">
        <v>33</v>
      </c>
      <c r="I61" s="14">
        <v>223</v>
      </c>
      <c r="J61" s="14">
        <v>223</v>
      </c>
      <c r="K61" s="14">
        <v>235</v>
      </c>
      <c r="L61" s="11">
        <v>288.5</v>
      </c>
      <c r="M61" s="11">
        <v>342</v>
      </c>
      <c r="N61" s="11">
        <v>413</v>
      </c>
      <c r="O61" s="11">
        <v>484</v>
      </c>
      <c r="P61" s="11">
        <v>595</v>
      </c>
      <c r="Q61" s="14">
        <v>706</v>
      </c>
      <c r="R61" s="6"/>
      <c r="S61" s="6"/>
    </row>
    <row r="62" spans="1:19" x14ac:dyDescent="0.35">
      <c r="A62" s="6" t="s">
        <v>50</v>
      </c>
      <c r="B62" s="7">
        <v>2024</v>
      </c>
      <c r="C62" s="6" t="s">
        <v>22</v>
      </c>
      <c r="D62" s="6" t="s">
        <v>15</v>
      </c>
      <c r="E62" s="7" t="s">
        <v>44</v>
      </c>
      <c r="F62" s="7" t="s">
        <v>13</v>
      </c>
      <c r="G62" s="7"/>
      <c r="H62" s="7" t="s">
        <v>33</v>
      </c>
      <c r="I62" s="9">
        <v>216</v>
      </c>
      <c r="J62" s="6">
        <v>209</v>
      </c>
      <c r="K62" s="14">
        <v>220</v>
      </c>
      <c r="L62" s="11">
        <v>246.5</v>
      </c>
      <c r="M62" s="14">
        <v>273</v>
      </c>
      <c r="N62" s="11">
        <v>303.5</v>
      </c>
      <c r="O62" s="14">
        <v>334</v>
      </c>
      <c r="P62" s="11">
        <v>362</v>
      </c>
      <c r="Q62" s="11">
        <v>390</v>
      </c>
      <c r="R62" s="6"/>
      <c r="S62" s="6"/>
    </row>
    <row r="63" spans="1:19" x14ac:dyDescent="0.35">
      <c r="A63" s="6" t="s">
        <v>50</v>
      </c>
      <c r="B63" s="7">
        <v>2024</v>
      </c>
      <c r="C63" s="6" t="s">
        <v>24</v>
      </c>
      <c r="D63" s="6" t="s">
        <v>15</v>
      </c>
      <c r="E63" s="7" t="s">
        <v>44</v>
      </c>
      <c r="F63" s="7" t="s">
        <v>13</v>
      </c>
      <c r="G63" s="7"/>
      <c r="H63" s="7" t="s">
        <v>33</v>
      </c>
      <c r="I63" s="17">
        <v>715</v>
      </c>
      <c r="J63" s="6">
        <v>744</v>
      </c>
      <c r="K63" s="6">
        <v>793</v>
      </c>
      <c r="L63" s="11">
        <v>834</v>
      </c>
      <c r="M63" s="6">
        <v>875</v>
      </c>
      <c r="N63" s="11">
        <v>893</v>
      </c>
      <c r="O63" s="6">
        <v>911</v>
      </c>
      <c r="P63" s="11">
        <v>827.5</v>
      </c>
      <c r="Q63" s="6">
        <v>744</v>
      </c>
      <c r="R63" s="6"/>
      <c r="S63" s="6"/>
    </row>
    <row r="64" spans="1:19" x14ac:dyDescent="0.35">
      <c r="A64" s="6" t="s">
        <v>50</v>
      </c>
      <c r="B64" s="7">
        <v>2024</v>
      </c>
      <c r="C64" s="6" t="s">
        <v>36</v>
      </c>
      <c r="D64" s="6" t="s">
        <v>15</v>
      </c>
      <c r="E64" s="7" t="s">
        <v>44</v>
      </c>
      <c r="F64" s="7" t="s">
        <v>13</v>
      </c>
      <c r="G64" s="7"/>
      <c r="H64" s="7" t="s">
        <v>33</v>
      </c>
      <c r="I64" s="9">
        <v>3</v>
      </c>
      <c r="J64" s="14">
        <v>8</v>
      </c>
      <c r="K64" s="14">
        <v>14</v>
      </c>
      <c r="L64" s="11">
        <v>33.5</v>
      </c>
      <c r="M64" s="14">
        <v>53</v>
      </c>
      <c r="N64" s="11">
        <v>114.5</v>
      </c>
      <c r="O64" s="14">
        <v>176</v>
      </c>
      <c r="P64" s="11">
        <v>277.5</v>
      </c>
      <c r="Q64" s="11">
        <v>379</v>
      </c>
      <c r="R64" s="6"/>
      <c r="S64" s="6"/>
    </row>
    <row r="65" spans="1:19" x14ac:dyDescent="0.35">
      <c r="A65" s="6" t="s">
        <v>50</v>
      </c>
      <c r="B65" s="7">
        <v>2024</v>
      </c>
      <c r="C65" s="6" t="s">
        <v>35</v>
      </c>
      <c r="D65" s="6" t="s">
        <v>15</v>
      </c>
      <c r="E65" s="7" t="s">
        <v>44</v>
      </c>
      <c r="F65" s="7" t="s">
        <v>13</v>
      </c>
      <c r="G65" s="7"/>
      <c r="H65" s="7" t="s">
        <v>33</v>
      </c>
      <c r="I65" s="9">
        <v>2</v>
      </c>
      <c r="J65" s="14">
        <v>4</v>
      </c>
      <c r="K65" s="14">
        <v>5</v>
      </c>
      <c r="L65" s="11">
        <v>14</v>
      </c>
      <c r="M65" s="14">
        <v>23</v>
      </c>
      <c r="N65" s="11">
        <v>49</v>
      </c>
      <c r="O65" s="14">
        <v>75</v>
      </c>
      <c r="P65" s="11">
        <v>126.5</v>
      </c>
      <c r="Q65" s="11">
        <v>178</v>
      </c>
      <c r="R65" s="6"/>
      <c r="S65" s="6"/>
    </row>
    <row r="66" spans="1:19" ht="16.5" x14ac:dyDescent="0.45">
      <c r="A66" s="6" t="s">
        <v>50</v>
      </c>
      <c r="B66" s="7">
        <v>2024</v>
      </c>
      <c r="C66" s="6" t="s">
        <v>25</v>
      </c>
      <c r="D66" s="6" t="s">
        <v>15</v>
      </c>
      <c r="E66" s="7" t="s">
        <v>44</v>
      </c>
      <c r="F66" s="7" t="s">
        <v>13</v>
      </c>
      <c r="G66" s="7"/>
      <c r="H66" s="7" t="s">
        <v>26</v>
      </c>
      <c r="I66" s="9">
        <v>571.70000000000005</v>
      </c>
      <c r="J66" s="10">
        <v>583.70000000000005</v>
      </c>
      <c r="K66" s="14">
        <v>598.70000000000005</v>
      </c>
      <c r="L66" s="11">
        <v>604.15000000000009</v>
      </c>
      <c r="M66" s="14">
        <v>609.6</v>
      </c>
      <c r="N66" s="11">
        <v>593.5</v>
      </c>
      <c r="O66" s="14">
        <v>577.4</v>
      </c>
      <c r="P66" s="11">
        <v>517.5</v>
      </c>
      <c r="Q66" s="11">
        <v>457.6</v>
      </c>
      <c r="R66" s="6"/>
      <c r="S66" s="6"/>
    </row>
    <row r="67" spans="1:19" ht="16.5" x14ac:dyDescent="0.45">
      <c r="A67" s="6" t="s">
        <v>50</v>
      </c>
      <c r="B67" s="7">
        <v>2024</v>
      </c>
      <c r="C67" s="6" t="s">
        <v>27</v>
      </c>
      <c r="D67" s="6" t="s">
        <v>15</v>
      </c>
      <c r="E67" s="7" t="s">
        <v>44</v>
      </c>
      <c r="F67" s="7" t="s">
        <v>13</v>
      </c>
      <c r="G67" s="7"/>
      <c r="H67" s="7" t="s">
        <v>28</v>
      </c>
      <c r="I67" s="9">
        <v>344.5</v>
      </c>
      <c r="J67" s="10">
        <v>347.52222222222224</v>
      </c>
      <c r="K67" s="14">
        <v>351.3</v>
      </c>
      <c r="L67" s="11">
        <v>323.05</v>
      </c>
      <c r="M67" s="14">
        <v>294.8</v>
      </c>
      <c r="N67" s="11">
        <v>260.35000000000002</v>
      </c>
      <c r="O67" s="14">
        <v>225.9</v>
      </c>
      <c r="P67" s="11">
        <v>185.65</v>
      </c>
      <c r="Q67" s="11">
        <v>145.4</v>
      </c>
      <c r="R67" s="6"/>
      <c r="S67" s="6"/>
    </row>
    <row r="68" spans="1:19" ht="16.5" x14ac:dyDescent="0.45">
      <c r="A68" s="6" t="s">
        <v>50</v>
      </c>
      <c r="B68" s="7">
        <v>2024</v>
      </c>
      <c r="C68" s="6" t="s">
        <v>51</v>
      </c>
      <c r="D68" s="6" t="s">
        <v>15</v>
      </c>
      <c r="E68" s="7" t="s">
        <v>44</v>
      </c>
      <c r="F68" s="7" t="s">
        <v>13</v>
      </c>
      <c r="G68" s="7"/>
      <c r="H68" s="7" t="s">
        <v>52</v>
      </c>
      <c r="I68" s="9">
        <v>304.8</v>
      </c>
      <c r="J68" s="10">
        <v>302.93333333333334</v>
      </c>
      <c r="K68" s="14">
        <v>300.60000000000002</v>
      </c>
      <c r="L68" s="11">
        <v>292.55</v>
      </c>
      <c r="M68" s="14">
        <v>284.5</v>
      </c>
      <c r="N68" s="11">
        <v>274.5</v>
      </c>
      <c r="O68" s="14">
        <v>264.5</v>
      </c>
      <c r="P68" s="11">
        <v>259.55</v>
      </c>
      <c r="Q68" s="11">
        <v>254.6</v>
      </c>
      <c r="R68" s="6"/>
      <c r="S68" s="6"/>
    </row>
    <row r="69" spans="1:19" x14ac:dyDescent="0.35">
      <c r="A69" s="6" t="s">
        <v>50</v>
      </c>
      <c r="B69" s="7">
        <v>2024</v>
      </c>
      <c r="C69" s="6" t="s">
        <v>10</v>
      </c>
      <c r="D69" s="6" t="s">
        <v>53</v>
      </c>
      <c r="E69" s="7" t="s">
        <v>12</v>
      </c>
      <c r="F69" s="7" t="s">
        <v>13</v>
      </c>
      <c r="G69" s="7"/>
      <c r="H69" s="7" t="s">
        <v>33</v>
      </c>
      <c r="I69" s="9">
        <v>1121.5999999999999</v>
      </c>
      <c r="J69" s="10">
        <v>1149.7037037037037</v>
      </c>
      <c r="K69" s="10">
        <v>1219.962962962963</v>
      </c>
      <c r="L69" s="10">
        <v>1290.2222222222224</v>
      </c>
      <c r="M69" s="10">
        <v>1360.4814814814818</v>
      </c>
      <c r="N69" s="10">
        <v>1430.7407407407411</v>
      </c>
      <c r="O69" s="14">
        <v>1501</v>
      </c>
      <c r="P69" s="11">
        <v>1620.7</v>
      </c>
      <c r="Q69" s="14">
        <v>1740.4</v>
      </c>
      <c r="R69" s="6"/>
      <c r="S69" s="6"/>
    </row>
    <row r="70" spans="1:19" x14ac:dyDescent="0.35">
      <c r="A70" s="6" t="s">
        <v>50</v>
      </c>
      <c r="B70" s="7">
        <v>2024</v>
      </c>
      <c r="C70" s="6" t="s">
        <v>21</v>
      </c>
      <c r="D70" s="6" t="s">
        <v>53</v>
      </c>
      <c r="E70" s="7" t="s">
        <v>12</v>
      </c>
      <c r="F70" s="7" t="s">
        <v>13</v>
      </c>
      <c r="G70" s="7"/>
      <c r="H70" s="7" t="s">
        <v>33</v>
      </c>
      <c r="I70" s="9">
        <v>223.4</v>
      </c>
      <c r="J70" s="10">
        <v>239.48888888888888</v>
      </c>
      <c r="K70" s="10">
        <v>279.71111111111111</v>
      </c>
      <c r="L70" s="10">
        <v>319.93333333333334</v>
      </c>
      <c r="M70" s="10">
        <v>360.15555555555557</v>
      </c>
      <c r="N70" s="10">
        <v>400.37777777777779</v>
      </c>
      <c r="O70" s="14">
        <v>440.6</v>
      </c>
      <c r="P70" s="11">
        <v>544.35</v>
      </c>
      <c r="Q70" s="14">
        <v>648.1</v>
      </c>
      <c r="R70" s="6"/>
      <c r="S70" s="6"/>
    </row>
    <row r="71" spans="1:19" x14ac:dyDescent="0.35">
      <c r="A71" s="6" t="s">
        <v>50</v>
      </c>
      <c r="B71" s="7">
        <v>2024</v>
      </c>
      <c r="C71" s="6" t="s">
        <v>54</v>
      </c>
      <c r="D71" s="6" t="s">
        <v>53</v>
      </c>
      <c r="E71" s="7" t="s">
        <v>12</v>
      </c>
      <c r="F71" s="7" t="s">
        <v>13</v>
      </c>
      <c r="G71" s="7"/>
      <c r="H71" s="7" t="s">
        <v>33</v>
      </c>
      <c r="I71" s="9">
        <v>192.2</v>
      </c>
      <c r="J71" s="10">
        <v>198.7037037037037</v>
      </c>
      <c r="K71" s="10">
        <v>214.96296296296296</v>
      </c>
      <c r="L71" s="10">
        <v>231.22222222222223</v>
      </c>
      <c r="M71" s="10">
        <v>247.4814814814815</v>
      </c>
      <c r="N71" s="10">
        <v>263.74074074074076</v>
      </c>
      <c r="O71" s="14">
        <v>280</v>
      </c>
      <c r="P71" s="11">
        <v>288.7</v>
      </c>
      <c r="Q71" s="14">
        <v>297.39999999999998</v>
      </c>
      <c r="R71" s="6"/>
      <c r="S71" s="6"/>
    </row>
    <row r="72" spans="1:19" x14ac:dyDescent="0.35">
      <c r="A72" s="6" t="s">
        <v>50</v>
      </c>
      <c r="B72" s="7">
        <v>2024</v>
      </c>
      <c r="C72" s="6" t="s">
        <v>55</v>
      </c>
      <c r="D72" s="6" t="s">
        <v>53</v>
      </c>
      <c r="E72" s="7" t="s">
        <v>12</v>
      </c>
      <c r="F72" s="7" t="s">
        <v>13</v>
      </c>
      <c r="G72" s="7"/>
      <c r="H72" s="7" t="s">
        <v>33</v>
      </c>
      <c r="I72" s="9">
        <v>8.1</v>
      </c>
      <c r="J72" s="10">
        <v>12.248148148148147</v>
      </c>
      <c r="K72" s="10">
        <v>22.618518518518513</v>
      </c>
      <c r="L72" s="10">
        <v>32.98888888888888</v>
      </c>
      <c r="M72" s="10">
        <v>43.359259259259247</v>
      </c>
      <c r="N72" s="10">
        <v>53.729629629629613</v>
      </c>
      <c r="O72" s="14">
        <v>64.099999999999994</v>
      </c>
      <c r="P72" s="11">
        <v>75.25</v>
      </c>
      <c r="Q72" s="14">
        <v>86.4</v>
      </c>
      <c r="R72" s="6"/>
      <c r="S72" s="6"/>
    </row>
    <row r="73" spans="1:19" x14ac:dyDescent="0.35">
      <c r="A73" s="6" t="s">
        <v>50</v>
      </c>
      <c r="B73" s="7">
        <v>2024</v>
      </c>
      <c r="C73" s="6" t="s">
        <v>38</v>
      </c>
      <c r="D73" s="6" t="s">
        <v>53</v>
      </c>
      <c r="E73" s="7" t="s">
        <v>12</v>
      </c>
      <c r="F73" s="7" t="s">
        <v>13</v>
      </c>
      <c r="G73" s="7"/>
      <c r="H73" s="7" t="s">
        <v>33</v>
      </c>
      <c r="I73" s="9">
        <v>697.9</v>
      </c>
      <c r="J73" s="10">
        <v>699.25555555555559</v>
      </c>
      <c r="K73" s="10">
        <v>702.6444444444445</v>
      </c>
      <c r="L73" s="10">
        <v>706.03333333333342</v>
      </c>
      <c r="M73" s="10">
        <v>709.42222222222233</v>
      </c>
      <c r="N73" s="10">
        <v>712.81111111111125</v>
      </c>
      <c r="O73" s="14">
        <v>716.2</v>
      </c>
      <c r="P73" s="11">
        <v>712.3</v>
      </c>
      <c r="Q73" s="14">
        <v>708.4</v>
      </c>
      <c r="R73" s="6"/>
      <c r="S73" s="6"/>
    </row>
    <row r="74" spans="1:19" x14ac:dyDescent="0.35">
      <c r="A74" s="6" t="s">
        <v>50</v>
      </c>
      <c r="B74" s="7">
        <v>2024</v>
      </c>
      <c r="C74" s="6" t="s">
        <v>40</v>
      </c>
      <c r="D74" s="6" t="s">
        <v>53</v>
      </c>
      <c r="E74" s="7" t="s">
        <v>12</v>
      </c>
      <c r="F74" s="7" t="s">
        <v>13</v>
      </c>
      <c r="G74" s="7"/>
      <c r="H74" s="7" t="s">
        <v>33</v>
      </c>
      <c r="I74" s="9">
        <v>531.1</v>
      </c>
      <c r="J74" s="10">
        <v>536.68518518518522</v>
      </c>
      <c r="K74" s="10">
        <v>550.64814814814815</v>
      </c>
      <c r="L74" s="10">
        <v>564.61111111111109</v>
      </c>
      <c r="M74" s="10">
        <v>578.57407407407402</v>
      </c>
      <c r="N74" s="10">
        <v>592.53703703703695</v>
      </c>
      <c r="O74" s="14">
        <v>606.5</v>
      </c>
      <c r="P74" s="11">
        <v>616.25</v>
      </c>
      <c r="Q74" s="14">
        <v>626</v>
      </c>
      <c r="R74" s="6"/>
      <c r="S74" s="6"/>
    </row>
    <row r="75" spans="1:19" x14ac:dyDescent="0.35">
      <c r="A75" s="6" t="s">
        <v>50</v>
      </c>
      <c r="B75" s="7">
        <v>2024</v>
      </c>
      <c r="C75" s="6" t="s">
        <v>41</v>
      </c>
      <c r="D75" s="6" t="s">
        <v>53</v>
      </c>
      <c r="E75" s="7" t="s">
        <v>12</v>
      </c>
      <c r="F75" s="7" t="s">
        <v>13</v>
      </c>
      <c r="G75" s="7"/>
      <c r="H75" s="7" t="s">
        <v>33</v>
      </c>
      <c r="I75" s="9">
        <v>166.9</v>
      </c>
      <c r="J75" s="10">
        <v>162.66296296296298</v>
      </c>
      <c r="K75" s="10">
        <v>152.0703703703704</v>
      </c>
      <c r="L75" s="10">
        <v>141.47777777777782</v>
      </c>
      <c r="M75" s="10">
        <v>130.88518518518524</v>
      </c>
      <c r="N75" s="10">
        <v>120.29259259259264</v>
      </c>
      <c r="O75" s="14">
        <v>109.7</v>
      </c>
      <c r="P75" s="11">
        <v>96</v>
      </c>
      <c r="Q75" s="14">
        <v>82.3</v>
      </c>
      <c r="R75" s="6"/>
      <c r="S75" s="6"/>
    </row>
    <row r="76" spans="1:19" x14ac:dyDescent="0.35">
      <c r="A76" s="6" t="s">
        <v>50</v>
      </c>
      <c r="B76" s="7">
        <v>2024</v>
      </c>
      <c r="C76" s="6" t="s">
        <v>34</v>
      </c>
      <c r="D76" s="6" t="s">
        <v>53</v>
      </c>
      <c r="E76" s="7" t="s">
        <v>12</v>
      </c>
      <c r="F76" s="7" t="s">
        <v>13</v>
      </c>
      <c r="G76" s="7"/>
      <c r="H76" s="7" t="s">
        <v>33</v>
      </c>
      <c r="I76" s="9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4">
        <v>0</v>
      </c>
      <c r="P76" s="11">
        <v>0.05</v>
      </c>
      <c r="Q76" s="14">
        <v>0.1</v>
      </c>
      <c r="R76" s="6"/>
      <c r="S76" s="6"/>
    </row>
    <row r="77" spans="1:19" ht="16.5" x14ac:dyDescent="0.45">
      <c r="A77" s="6" t="s">
        <v>50</v>
      </c>
      <c r="B77" s="7">
        <v>2024</v>
      </c>
      <c r="C77" s="6" t="s">
        <v>25</v>
      </c>
      <c r="D77" s="6" t="s">
        <v>53</v>
      </c>
      <c r="E77" s="7" t="s">
        <v>12</v>
      </c>
      <c r="F77" s="7" t="s">
        <v>13</v>
      </c>
      <c r="G77" s="7"/>
      <c r="H77" s="7" t="s">
        <v>26</v>
      </c>
      <c r="I77" s="9">
        <v>571.70000000000005</v>
      </c>
      <c r="J77" s="18">
        <v>574.28616216216221</v>
      </c>
      <c r="K77" s="18">
        <v>580.75156756756758</v>
      </c>
      <c r="L77" s="18">
        <v>587.21697297297294</v>
      </c>
      <c r="M77" s="18">
        <v>593.6823783783783</v>
      </c>
      <c r="N77" s="18">
        <v>600.14778378378367</v>
      </c>
      <c r="O77" s="18">
        <v>606.61318918918903</v>
      </c>
      <c r="P77" s="18">
        <v>613.07859459459439</v>
      </c>
      <c r="Q77" s="14">
        <v>619.54399999999998</v>
      </c>
      <c r="R77" s="6"/>
      <c r="S77" s="6"/>
    </row>
    <row r="78" spans="1:19" x14ac:dyDescent="0.35">
      <c r="A78" s="6" t="s">
        <v>50</v>
      </c>
      <c r="B78" s="7">
        <v>2024</v>
      </c>
      <c r="C78" s="6" t="s">
        <v>56</v>
      </c>
      <c r="D78" s="6" t="s">
        <v>53</v>
      </c>
      <c r="E78" s="7" t="s">
        <v>12</v>
      </c>
      <c r="F78" s="7" t="s">
        <v>13</v>
      </c>
      <c r="G78" s="7"/>
      <c r="H78" s="7" t="s">
        <v>57</v>
      </c>
      <c r="I78" s="9">
        <v>1129.3</v>
      </c>
      <c r="J78" s="10">
        <v>1116.5666666666666</v>
      </c>
      <c r="K78" s="10">
        <v>1084.7333333333333</v>
      </c>
      <c r="L78" s="10">
        <v>1052.9000000000001</v>
      </c>
      <c r="M78" s="10">
        <v>1021.0666666666667</v>
      </c>
      <c r="N78" s="10">
        <v>989.23333333333335</v>
      </c>
      <c r="O78" s="18">
        <v>957.4</v>
      </c>
      <c r="P78" s="18">
        <v>957.25</v>
      </c>
      <c r="Q78" s="14">
        <v>957.1</v>
      </c>
      <c r="R78" s="6"/>
      <c r="S78" s="6"/>
    </row>
    <row r="79" spans="1:19" x14ac:dyDescent="0.35">
      <c r="A79" s="6" t="s">
        <v>50</v>
      </c>
      <c r="B79" s="7">
        <v>2024</v>
      </c>
      <c r="C79" s="6" t="s">
        <v>58</v>
      </c>
      <c r="D79" s="6" t="s">
        <v>53</v>
      </c>
      <c r="E79" s="7" t="s">
        <v>12</v>
      </c>
      <c r="F79" s="7" t="s">
        <v>13</v>
      </c>
      <c r="G79" s="7"/>
      <c r="H79" s="7" t="s">
        <v>57</v>
      </c>
      <c r="I79" s="9">
        <v>563.9</v>
      </c>
      <c r="J79" s="10">
        <v>546.22592592592594</v>
      </c>
      <c r="K79" s="10">
        <v>502.04074074074077</v>
      </c>
      <c r="L79" s="10">
        <v>457.85555555555561</v>
      </c>
      <c r="M79" s="10">
        <v>413.67037037037045</v>
      </c>
      <c r="N79" s="10">
        <v>369.48518518518529</v>
      </c>
      <c r="O79" s="18">
        <v>325.3</v>
      </c>
      <c r="P79" s="18">
        <v>335.5</v>
      </c>
      <c r="Q79" s="14">
        <v>345.7</v>
      </c>
      <c r="R79" s="6"/>
      <c r="S79" s="6"/>
    </row>
    <row r="80" spans="1:19" x14ac:dyDescent="0.35">
      <c r="A80" s="6" t="s">
        <v>50</v>
      </c>
      <c r="B80" s="7">
        <v>2024</v>
      </c>
      <c r="C80" s="6" t="s">
        <v>59</v>
      </c>
      <c r="D80" s="6" t="s">
        <v>53</v>
      </c>
      <c r="E80" s="7" t="s">
        <v>12</v>
      </c>
      <c r="F80" s="7" t="s">
        <v>13</v>
      </c>
      <c r="G80" s="7"/>
      <c r="H80" s="7" t="s">
        <v>57</v>
      </c>
      <c r="I80" s="9">
        <v>475.6</v>
      </c>
      <c r="J80" s="10">
        <v>459.03703703703707</v>
      </c>
      <c r="K80" s="10">
        <v>417.62962962962968</v>
      </c>
      <c r="L80" s="10">
        <v>376.22222222222229</v>
      </c>
      <c r="M80" s="10">
        <v>334.81481481481489</v>
      </c>
      <c r="N80" s="10">
        <v>293.4074074074075</v>
      </c>
      <c r="O80" s="18">
        <v>252</v>
      </c>
      <c r="P80" s="18">
        <v>260.45</v>
      </c>
      <c r="Q80" s="14">
        <v>268.89999999999998</v>
      </c>
      <c r="R80" s="6"/>
      <c r="S80" s="6"/>
    </row>
    <row r="81" spans="1:19" x14ac:dyDescent="0.35">
      <c r="A81" s="6" t="s">
        <v>50</v>
      </c>
      <c r="B81" s="7">
        <v>2024</v>
      </c>
      <c r="C81" s="6" t="s">
        <v>60</v>
      </c>
      <c r="D81" s="6" t="s">
        <v>53</v>
      </c>
      <c r="E81" s="7" t="s">
        <v>12</v>
      </c>
      <c r="F81" s="7" t="s">
        <v>13</v>
      </c>
      <c r="G81" s="7"/>
      <c r="H81" s="7" t="s">
        <v>57</v>
      </c>
      <c r="I81" s="9">
        <v>88.3</v>
      </c>
      <c r="J81" s="10">
        <v>87.12222222222222</v>
      </c>
      <c r="K81" s="10">
        <v>84.177777777777777</v>
      </c>
      <c r="L81" s="10">
        <v>81.233333333333334</v>
      </c>
      <c r="M81" s="10">
        <v>78.288888888888891</v>
      </c>
      <c r="N81" s="10">
        <v>75.344444444444449</v>
      </c>
      <c r="O81" s="18">
        <v>72.400000000000006</v>
      </c>
      <c r="P81" s="18">
        <v>72.400000000000006</v>
      </c>
      <c r="Q81" s="14">
        <v>72.400000000000006</v>
      </c>
      <c r="R81" s="6"/>
      <c r="S81" s="6"/>
    </row>
    <row r="82" spans="1:19" x14ac:dyDescent="0.35">
      <c r="A82" s="6" t="s">
        <v>50</v>
      </c>
      <c r="B82" s="7">
        <v>2024</v>
      </c>
      <c r="C82" s="6" t="s">
        <v>61</v>
      </c>
      <c r="D82" s="6" t="s">
        <v>53</v>
      </c>
      <c r="E82" s="7" t="s">
        <v>12</v>
      </c>
      <c r="F82" s="7" t="s">
        <v>13</v>
      </c>
      <c r="G82" s="7"/>
      <c r="H82" s="7" t="s">
        <v>57</v>
      </c>
      <c r="I82" s="9"/>
      <c r="J82" s="10">
        <v>6.6666666666666666E-2</v>
      </c>
      <c r="K82" s="10">
        <v>0.23333333333333334</v>
      </c>
      <c r="L82" s="10">
        <v>0.4</v>
      </c>
      <c r="M82" s="10">
        <v>0.56666666666666665</v>
      </c>
      <c r="N82" s="10">
        <v>0.73333333333333328</v>
      </c>
      <c r="O82" s="18">
        <v>0.9</v>
      </c>
      <c r="P82" s="18">
        <v>2.6500000000000004</v>
      </c>
      <c r="Q82" s="14">
        <v>4.4000000000000004</v>
      </c>
      <c r="R82" s="6"/>
      <c r="S82" s="6"/>
    </row>
    <row r="83" spans="1:19" x14ac:dyDescent="0.35">
      <c r="A83" s="6" t="s">
        <v>50</v>
      </c>
      <c r="B83" s="7">
        <v>2024</v>
      </c>
      <c r="C83" s="6" t="s">
        <v>62</v>
      </c>
      <c r="D83" s="6" t="s">
        <v>53</v>
      </c>
      <c r="E83" s="7" t="s">
        <v>12</v>
      </c>
      <c r="F83" s="7" t="s">
        <v>13</v>
      </c>
      <c r="G83" s="7"/>
      <c r="H83" s="7" t="s">
        <v>57</v>
      </c>
      <c r="I83" s="9"/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8">
        <v>0</v>
      </c>
      <c r="P83" s="18">
        <v>0</v>
      </c>
      <c r="Q83" s="14">
        <v>0</v>
      </c>
      <c r="R83" s="6"/>
      <c r="S83" s="6"/>
    </row>
    <row r="84" spans="1:19" x14ac:dyDescent="0.35">
      <c r="A84" s="6" t="s">
        <v>50</v>
      </c>
      <c r="B84" s="7">
        <v>2024</v>
      </c>
      <c r="C84" s="6" t="s">
        <v>63</v>
      </c>
      <c r="D84" s="6" t="s">
        <v>53</v>
      </c>
      <c r="E84" s="7" t="s">
        <v>12</v>
      </c>
      <c r="F84" s="7" t="s">
        <v>13</v>
      </c>
      <c r="G84" s="7"/>
      <c r="H84" s="7" t="s">
        <v>57</v>
      </c>
      <c r="I84" s="9"/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8">
        <v>0</v>
      </c>
      <c r="P84" s="18">
        <v>0.55000000000000004</v>
      </c>
      <c r="Q84" s="14">
        <v>1.1000000000000001</v>
      </c>
      <c r="R84" s="6"/>
      <c r="S84" s="6"/>
    </row>
    <row r="85" spans="1:19" x14ac:dyDescent="0.35">
      <c r="A85" s="6" t="s">
        <v>50</v>
      </c>
      <c r="B85" s="7">
        <v>2024</v>
      </c>
      <c r="C85" s="6" t="s">
        <v>64</v>
      </c>
      <c r="D85" s="6" t="s">
        <v>53</v>
      </c>
      <c r="E85" s="7" t="s">
        <v>12</v>
      </c>
      <c r="F85" s="7" t="s">
        <v>13</v>
      </c>
      <c r="G85" s="7"/>
      <c r="H85" s="7" t="s">
        <v>57</v>
      </c>
      <c r="I85" s="9">
        <v>565.4</v>
      </c>
      <c r="J85" s="10">
        <v>570.34074074074067</v>
      </c>
      <c r="K85" s="10">
        <v>582.69259259259252</v>
      </c>
      <c r="L85" s="10">
        <v>595.04444444444437</v>
      </c>
      <c r="M85" s="10">
        <v>607.39629629629621</v>
      </c>
      <c r="N85" s="10">
        <v>619.74814814814806</v>
      </c>
      <c r="O85" s="18">
        <v>632.1</v>
      </c>
      <c r="P85" s="18">
        <v>621.20000000000005</v>
      </c>
      <c r="Q85" s="14">
        <v>610.29999999999995</v>
      </c>
      <c r="R85" s="6"/>
      <c r="S85" s="6"/>
    </row>
    <row r="86" spans="1:19" x14ac:dyDescent="0.35">
      <c r="A86" s="6" t="s">
        <v>50</v>
      </c>
      <c r="B86" s="7">
        <v>2024</v>
      </c>
      <c r="C86" s="6" t="s">
        <v>59</v>
      </c>
      <c r="D86" s="6" t="s">
        <v>53</v>
      </c>
      <c r="E86" s="7" t="s">
        <v>12</v>
      </c>
      <c r="F86" s="7" t="s">
        <v>13</v>
      </c>
      <c r="G86" s="7"/>
      <c r="H86" s="7" t="s">
        <v>57</v>
      </c>
      <c r="I86" s="9">
        <v>432.8</v>
      </c>
      <c r="J86" s="10">
        <v>440.05185185185189</v>
      </c>
      <c r="K86" s="10">
        <v>458.18148148148151</v>
      </c>
      <c r="L86" s="10">
        <v>476.31111111111113</v>
      </c>
      <c r="M86" s="10">
        <v>494.44074074074075</v>
      </c>
      <c r="N86" s="10">
        <v>512.57037037037037</v>
      </c>
      <c r="O86" s="18">
        <v>530.70000000000005</v>
      </c>
      <c r="P86" s="18">
        <v>534.25</v>
      </c>
      <c r="Q86" s="14">
        <v>537.79999999999995</v>
      </c>
      <c r="R86" s="6"/>
      <c r="S86" s="6"/>
    </row>
    <row r="87" spans="1:19" x14ac:dyDescent="0.35">
      <c r="A87" s="6" t="s">
        <v>50</v>
      </c>
      <c r="B87" s="7">
        <v>2024</v>
      </c>
      <c r="C87" s="6" t="s">
        <v>60</v>
      </c>
      <c r="D87" s="6" t="s">
        <v>53</v>
      </c>
      <c r="E87" s="7" t="s">
        <v>12</v>
      </c>
      <c r="F87" s="7" t="s">
        <v>13</v>
      </c>
      <c r="G87" s="7"/>
      <c r="H87" s="7" t="s">
        <v>57</v>
      </c>
      <c r="I87" s="9">
        <v>132.6</v>
      </c>
      <c r="J87" s="10">
        <v>130.28888888888889</v>
      </c>
      <c r="K87" s="10">
        <v>124.51111111111112</v>
      </c>
      <c r="L87" s="10">
        <v>118.73333333333335</v>
      </c>
      <c r="M87" s="10">
        <v>112.95555555555558</v>
      </c>
      <c r="N87" s="10">
        <v>107.17777777777781</v>
      </c>
      <c r="O87" s="18">
        <v>101.4</v>
      </c>
      <c r="P87" s="18">
        <v>86.9</v>
      </c>
      <c r="Q87" s="14">
        <v>72.400000000000006</v>
      </c>
      <c r="R87" s="6"/>
      <c r="S87" s="6"/>
    </row>
    <row r="88" spans="1:19" x14ac:dyDescent="0.35">
      <c r="A88" s="6" t="s">
        <v>50</v>
      </c>
      <c r="B88" s="7">
        <v>2024</v>
      </c>
      <c r="C88" s="6" t="s">
        <v>62</v>
      </c>
      <c r="D88" s="6" t="s">
        <v>53</v>
      </c>
      <c r="E88" s="7" t="s">
        <v>12</v>
      </c>
      <c r="F88" s="7" t="s">
        <v>13</v>
      </c>
      <c r="G88" s="7"/>
      <c r="H88" s="7" t="s">
        <v>57</v>
      </c>
      <c r="I88" s="9"/>
      <c r="J88" s="10">
        <v>7.4074074074074077E-3</v>
      </c>
      <c r="K88" s="10">
        <v>2.5925925925925925E-2</v>
      </c>
      <c r="L88" s="10">
        <v>4.4444444444444439E-2</v>
      </c>
      <c r="M88" s="10">
        <v>6.2962962962962957E-2</v>
      </c>
      <c r="N88" s="10">
        <v>8.1481481481481474E-2</v>
      </c>
      <c r="O88" s="18">
        <v>0.1</v>
      </c>
      <c r="P88" s="18">
        <v>0.1</v>
      </c>
      <c r="Q88" s="14">
        <v>0.1</v>
      </c>
      <c r="R88" s="6"/>
      <c r="S88" s="6"/>
    </row>
    <row r="89" spans="1:19" x14ac:dyDescent="0.35">
      <c r="A89" s="6" t="s">
        <v>50</v>
      </c>
      <c r="B89" s="7">
        <v>2024</v>
      </c>
      <c r="C89" s="6" t="s">
        <v>10</v>
      </c>
      <c r="D89" s="6" t="s">
        <v>65</v>
      </c>
      <c r="E89" s="7" t="s">
        <v>44</v>
      </c>
      <c r="F89" s="7" t="s">
        <v>13</v>
      </c>
      <c r="G89" s="7">
        <v>25</v>
      </c>
      <c r="H89" s="7" t="s">
        <v>33</v>
      </c>
      <c r="I89" s="9">
        <v>1121.5999999999999</v>
      </c>
      <c r="J89" s="10">
        <v>1149.6148148148147</v>
      </c>
      <c r="K89" s="10">
        <v>1219.6518518518517</v>
      </c>
      <c r="L89" s="10">
        <v>1289.6888888888886</v>
      </c>
      <c r="M89" s="10">
        <v>1359.7259259259256</v>
      </c>
      <c r="N89" s="10">
        <v>1429.7629629629625</v>
      </c>
      <c r="O89" s="14">
        <v>1499.8</v>
      </c>
      <c r="P89" s="14">
        <v>1620.1</v>
      </c>
      <c r="Q89" s="14">
        <v>1740.4</v>
      </c>
      <c r="R89" s="6"/>
      <c r="S89" s="6"/>
    </row>
    <row r="90" spans="1:19" x14ac:dyDescent="0.35">
      <c r="A90" s="6" t="s">
        <v>50</v>
      </c>
      <c r="B90" s="7">
        <v>2024</v>
      </c>
      <c r="C90" s="6" t="s">
        <v>21</v>
      </c>
      <c r="D90" s="6" t="s">
        <v>65</v>
      </c>
      <c r="E90" s="7" t="s">
        <v>44</v>
      </c>
      <c r="F90" s="7" t="s">
        <v>13</v>
      </c>
      <c r="G90" s="7">
        <v>25</v>
      </c>
      <c r="H90" s="7" t="s">
        <v>33</v>
      </c>
      <c r="I90" s="9">
        <v>223.4</v>
      </c>
      <c r="J90" s="10">
        <v>240.25185185185185</v>
      </c>
      <c r="K90" s="10">
        <v>282.3814814814815</v>
      </c>
      <c r="L90" s="10">
        <v>324.51111111111112</v>
      </c>
      <c r="M90" s="10">
        <v>366.64074074074074</v>
      </c>
      <c r="N90" s="10">
        <v>408.77037037037036</v>
      </c>
      <c r="O90" s="14">
        <v>450.9</v>
      </c>
      <c r="P90" s="14">
        <v>566.54999999999995</v>
      </c>
      <c r="Q90" s="14">
        <v>682.2</v>
      </c>
      <c r="R90" s="6"/>
      <c r="S90" s="6"/>
    </row>
    <row r="91" spans="1:19" x14ac:dyDescent="0.35">
      <c r="A91" s="6" t="s">
        <v>50</v>
      </c>
      <c r="B91" s="7">
        <v>2024</v>
      </c>
      <c r="C91" s="6" t="s">
        <v>54</v>
      </c>
      <c r="D91" s="6" t="s">
        <v>65</v>
      </c>
      <c r="E91" s="7" t="s">
        <v>44</v>
      </c>
      <c r="F91" s="7" t="s">
        <v>13</v>
      </c>
      <c r="G91" s="7">
        <v>25</v>
      </c>
      <c r="H91" s="7" t="s">
        <v>33</v>
      </c>
      <c r="I91" s="9">
        <v>192.2</v>
      </c>
      <c r="J91" s="10">
        <v>200.78518518518518</v>
      </c>
      <c r="K91" s="10">
        <v>222.24814814814815</v>
      </c>
      <c r="L91" s="10">
        <v>243.71111111111111</v>
      </c>
      <c r="M91" s="10">
        <v>265.1740740740741</v>
      </c>
      <c r="N91" s="10">
        <v>286.63703703703709</v>
      </c>
      <c r="O91" s="14">
        <v>308.10000000000002</v>
      </c>
      <c r="P91" s="14">
        <v>317.39999999999998</v>
      </c>
      <c r="Q91" s="14">
        <v>326.7</v>
      </c>
      <c r="R91" s="6"/>
      <c r="S91" s="6"/>
    </row>
    <row r="92" spans="1:19" x14ac:dyDescent="0.35">
      <c r="A92" s="6" t="s">
        <v>50</v>
      </c>
      <c r="B92" s="7">
        <v>2024</v>
      </c>
      <c r="C92" s="6" t="s">
        <v>55</v>
      </c>
      <c r="D92" s="6" t="s">
        <v>65</v>
      </c>
      <c r="E92" s="7" t="s">
        <v>44</v>
      </c>
      <c r="F92" s="7" t="s">
        <v>13</v>
      </c>
      <c r="G92" s="7">
        <v>25</v>
      </c>
      <c r="H92" s="7" t="s">
        <v>33</v>
      </c>
      <c r="I92" s="9">
        <v>8.1</v>
      </c>
      <c r="J92" s="10">
        <v>12.277777777777779</v>
      </c>
      <c r="K92" s="10">
        <v>22.722222222222221</v>
      </c>
      <c r="L92" s="10">
        <v>33.166666666666664</v>
      </c>
      <c r="M92" s="10">
        <v>43.611111111111107</v>
      </c>
      <c r="N92" s="10">
        <v>54.05555555555555</v>
      </c>
      <c r="O92" s="14">
        <v>64.5</v>
      </c>
      <c r="P92" s="14">
        <v>75.8</v>
      </c>
      <c r="Q92" s="14">
        <v>87.1</v>
      </c>
      <c r="R92" s="6"/>
      <c r="S92" s="6"/>
    </row>
    <row r="93" spans="1:19" x14ac:dyDescent="0.35">
      <c r="A93" s="6" t="s">
        <v>50</v>
      </c>
      <c r="B93" s="7">
        <v>2024</v>
      </c>
      <c r="C93" s="6" t="s">
        <v>38</v>
      </c>
      <c r="D93" s="6" t="s">
        <v>65</v>
      </c>
      <c r="E93" s="7" t="s">
        <v>44</v>
      </c>
      <c r="F93" s="7" t="s">
        <v>13</v>
      </c>
      <c r="G93" s="7">
        <v>25</v>
      </c>
      <c r="H93" s="7" t="s">
        <v>33</v>
      </c>
      <c r="I93" s="9">
        <v>697.9</v>
      </c>
      <c r="J93" s="10">
        <v>696.30740740740737</v>
      </c>
      <c r="K93" s="10">
        <v>692.32592592592584</v>
      </c>
      <c r="L93" s="10">
        <v>688.34444444444432</v>
      </c>
      <c r="M93" s="10">
        <v>684.3629629629628</v>
      </c>
      <c r="N93" s="10">
        <v>680.38148148148127</v>
      </c>
      <c r="O93" s="14">
        <v>676.4</v>
      </c>
      <c r="P93" s="14">
        <v>660.4</v>
      </c>
      <c r="Q93" s="14">
        <v>644.4</v>
      </c>
      <c r="R93" s="6"/>
      <c r="S93" s="6"/>
    </row>
    <row r="94" spans="1:19" x14ac:dyDescent="0.35">
      <c r="A94" s="6" t="s">
        <v>50</v>
      </c>
      <c r="B94" s="7">
        <v>2024</v>
      </c>
      <c r="C94" s="6" t="s">
        <v>40</v>
      </c>
      <c r="D94" s="6" t="s">
        <v>65</v>
      </c>
      <c r="E94" s="7" t="s">
        <v>44</v>
      </c>
      <c r="F94" s="7" t="s">
        <v>13</v>
      </c>
      <c r="G94" s="7">
        <v>25</v>
      </c>
      <c r="H94" s="7" t="s">
        <v>33</v>
      </c>
      <c r="I94" s="9">
        <v>531.1</v>
      </c>
      <c r="J94" s="10">
        <v>535.19629629629628</v>
      </c>
      <c r="K94" s="10">
        <v>545.43703703703704</v>
      </c>
      <c r="L94" s="10">
        <v>555.67777777777781</v>
      </c>
      <c r="M94" s="10">
        <v>565.91851851851857</v>
      </c>
      <c r="N94" s="10">
        <v>576.15925925925933</v>
      </c>
      <c r="O94" s="14">
        <v>586.4</v>
      </c>
      <c r="P94" s="14">
        <v>585.95000000000005</v>
      </c>
      <c r="Q94" s="14">
        <v>585.5</v>
      </c>
      <c r="R94" s="6"/>
      <c r="S94" s="6"/>
    </row>
    <row r="95" spans="1:19" x14ac:dyDescent="0.35">
      <c r="A95" s="6" t="s">
        <v>50</v>
      </c>
      <c r="B95" s="7">
        <v>2024</v>
      </c>
      <c r="C95" s="6" t="s">
        <v>41</v>
      </c>
      <c r="D95" s="6" t="s">
        <v>65</v>
      </c>
      <c r="E95" s="7" t="s">
        <v>44</v>
      </c>
      <c r="F95" s="7" t="s">
        <v>13</v>
      </c>
      <c r="G95" s="7">
        <v>25</v>
      </c>
      <c r="H95" s="7" t="s">
        <v>33</v>
      </c>
      <c r="I95" s="9">
        <v>166.9</v>
      </c>
      <c r="J95" s="10">
        <v>161.19629629629631</v>
      </c>
      <c r="K95" s="10">
        <v>146.93703703703704</v>
      </c>
      <c r="L95" s="10">
        <v>132.67777777777778</v>
      </c>
      <c r="M95" s="10">
        <v>118.41851851851851</v>
      </c>
      <c r="N95" s="10">
        <v>104.15925925925924</v>
      </c>
      <c r="O95" s="14">
        <v>89.9</v>
      </c>
      <c r="P95" s="14">
        <v>74.400000000000006</v>
      </c>
      <c r="Q95" s="14">
        <v>58.9</v>
      </c>
      <c r="R95" s="6"/>
      <c r="S95" s="6"/>
    </row>
    <row r="96" spans="1:19" x14ac:dyDescent="0.35">
      <c r="A96" s="6" t="s">
        <v>50</v>
      </c>
      <c r="B96" s="7">
        <v>2024</v>
      </c>
      <c r="C96" s="6" t="s">
        <v>34</v>
      </c>
      <c r="D96" s="6" t="s">
        <v>65</v>
      </c>
      <c r="E96" s="7" t="s">
        <v>44</v>
      </c>
      <c r="F96" s="7" t="s">
        <v>13</v>
      </c>
      <c r="G96" s="7">
        <v>25</v>
      </c>
      <c r="H96" s="7" t="s">
        <v>33</v>
      </c>
      <c r="I96" s="9">
        <v>0</v>
      </c>
      <c r="J96" s="10">
        <v>7.4074074074074077E-3</v>
      </c>
      <c r="K96" s="10">
        <v>2.5925925925925925E-2</v>
      </c>
      <c r="L96" s="10">
        <v>4.4444444444444439E-2</v>
      </c>
      <c r="M96" s="19">
        <v>6.2962962962962957E-2</v>
      </c>
      <c r="N96" s="19">
        <v>8.1481481481481474E-2</v>
      </c>
      <c r="O96" s="20">
        <v>0.1</v>
      </c>
      <c r="P96" s="20">
        <v>0.1</v>
      </c>
      <c r="Q96" s="20">
        <v>0.1</v>
      </c>
      <c r="R96" s="6"/>
      <c r="S96" s="6"/>
    </row>
    <row r="97" spans="1:19" ht="16.5" x14ac:dyDescent="0.45">
      <c r="A97" s="6" t="s">
        <v>50</v>
      </c>
      <c r="B97" s="7">
        <v>2024</v>
      </c>
      <c r="C97" s="6" t="s">
        <v>25</v>
      </c>
      <c r="D97" s="6" t="s">
        <v>65</v>
      </c>
      <c r="E97" s="7" t="s">
        <v>44</v>
      </c>
      <c r="F97" s="7" t="s">
        <v>13</v>
      </c>
      <c r="G97" s="7">
        <v>25</v>
      </c>
      <c r="H97" s="7" t="s">
        <v>26</v>
      </c>
      <c r="I97" s="9">
        <v>571.70000000000005</v>
      </c>
      <c r="J97" s="18">
        <v>566.88745945945948</v>
      </c>
      <c r="K97" s="18">
        <v>554.85610810810806</v>
      </c>
      <c r="L97" s="18">
        <v>542.82475675675664</v>
      </c>
      <c r="M97" s="18">
        <v>530.79340540540522</v>
      </c>
      <c r="N97" s="18">
        <v>518.76205405405381</v>
      </c>
      <c r="O97" s="18">
        <v>506.73070270270244</v>
      </c>
      <c r="P97" s="18">
        <v>494.69935135135108</v>
      </c>
      <c r="Q97" s="14">
        <v>482.66799999999995</v>
      </c>
      <c r="R97" s="6"/>
      <c r="S97" s="6"/>
    </row>
    <row r="98" spans="1:19" x14ac:dyDescent="0.35">
      <c r="A98" s="6" t="s">
        <v>50</v>
      </c>
      <c r="B98" s="7">
        <v>2024</v>
      </c>
      <c r="C98" s="6" t="s">
        <v>56</v>
      </c>
      <c r="D98" s="6" t="s">
        <v>65</v>
      </c>
      <c r="E98" s="7" t="s">
        <v>44</v>
      </c>
      <c r="F98" s="7" t="s">
        <v>13</v>
      </c>
      <c r="G98" s="7">
        <v>25</v>
      </c>
      <c r="H98" s="7" t="s">
        <v>57</v>
      </c>
      <c r="I98" s="9">
        <v>1129.3</v>
      </c>
      <c r="J98" s="10">
        <v>1116.5666666666666</v>
      </c>
      <c r="K98" s="10">
        <v>1084.7333333333333</v>
      </c>
      <c r="L98" s="10">
        <v>1052.9000000000001</v>
      </c>
      <c r="M98" s="10">
        <v>1021.0666666666667</v>
      </c>
      <c r="N98" s="10">
        <v>989.23333333333335</v>
      </c>
      <c r="O98" s="18">
        <v>957.4</v>
      </c>
      <c r="P98" s="18">
        <v>957.25</v>
      </c>
      <c r="Q98" s="14">
        <v>957.1</v>
      </c>
      <c r="R98" s="6"/>
      <c r="S98" s="6"/>
    </row>
    <row r="99" spans="1:19" x14ac:dyDescent="0.35">
      <c r="A99" s="6" t="s">
        <v>50</v>
      </c>
      <c r="B99" s="7">
        <v>2024</v>
      </c>
      <c r="C99" s="6" t="s">
        <v>58</v>
      </c>
      <c r="D99" s="6" t="s">
        <v>65</v>
      </c>
      <c r="E99" s="7" t="s">
        <v>44</v>
      </c>
      <c r="F99" s="7" t="s">
        <v>13</v>
      </c>
      <c r="G99" s="7">
        <v>25</v>
      </c>
      <c r="H99" s="7" t="s">
        <v>57</v>
      </c>
      <c r="I99" s="9">
        <v>563.9</v>
      </c>
      <c r="J99" s="10">
        <v>546.52962962962965</v>
      </c>
      <c r="K99" s="10">
        <v>503.10370370370373</v>
      </c>
      <c r="L99" s="10">
        <v>459.67777777777781</v>
      </c>
      <c r="M99" s="10">
        <v>416.25185185185188</v>
      </c>
      <c r="N99" s="10">
        <v>372.82592592592596</v>
      </c>
      <c r="O99" s="18">
        <v>329.4</v>
      </c>
      <c r="P99" s="18">
        <v>338.54999999999995</v>
      </c>
      <c r="Q99" s="14">
        <v>347.7</v>
      </c>
      <c r="R99" s="6"/>
      <c r="S99" s="6"/>
    </row>
    <row r="100" spans="1:19" x14ac:dyDescent="0.35">
      <c r="A100" s="6" t="s">
        <v>50</v>
      </c>
      <c r="B100" s="7">
        <v>2024</v>
      </c>
      <c r="C100" s="6" t="s">
        <v>59</v>
      </c>
      <c r="D100" s="6" t="s">
        <v>65</v>
      </c>
      <c r="E100" s="7" t="s">
        <v>44</v>
      </c>
      <c r="F100" s="7" t="s">
        <v>13</v>
      </c>
      <c r="G100" s="7">
        <v>25</v>
      </c>
      <c r="H100" s="7" t="s">
        <v>57</v>
      </c>
      <c r="I100" s="9">
        <v>475.6</v>
      </c>
      <c r="J100" s="10">
        <v>459.62962962962968</v>
      </c>
      <c r="K100" s="10">
        <v>419.70370370370375</v>
      </c>
      <c r="L100" s="10">
        <v>379.77777777777783</v>
      </c>
      <c r="M100" s="10">
        <v>339.8518518518519</v>
      </c>
      <c r="N100" s="10">
        <v>299.92592592592598</v>
      </c>
      <c r="O100" s="18">
        <v>260</v>
      </c>
      <c r="P100" s="18">
        <v>267.25</v>
      </c>
      <c r="Q100" s="14">
        <v>274.5</v>
      </c>
      <c r="R100" s="6"/>
      <c r="S100" s="6"/>
    </row>
    <row r="101" spans="1:19" x14ac:dyDescent="0.35">
      <c r="A101" s="6" t="s">
        <v>50</v>
      </c>
      <c r="B101" s="7">
        <v>2024</v>
      </c>
      <c r="C101" s="6" t="s">
        <v>60</v>
      </c>
      <c r="D101" s="6" t="s">
        <v>65</v>
      </c>
      <c r="E101" s="7" t="s">
        <v>44</v>
      </c>
      <c r="F101" s="7" t="s">
        <v>13</v>
      </c>
      <c r="G101" s="7">
        <v>25</v>
      </c>
      <c r="H101" s="7" t="s">
        <v>57</v>
      </c>
      <c r="I101" s="9">
        <v>88.3</v>
      </c>
      <c r="J101" s="10">
        <v>86.818518518518516</v>
      </c>
      <c r="K101" s="10">
        <v>83.114814814814807</v>
      </c>
      <c r="L101" s="10">
        <v>79.411111111111097</v>
      </c>
      <c r="M101" s="10">
        <v>75.707407407407388</v>
      </c>
      <c r="N101" s="10">
        <v>72.003703703703678</v>
      </c>
      <c r="O101" s="18">
        <v>68.3</v>
      </c>
      <c r="P101" s="18">
        <v>68.3</v>
      </c>
      <c r="Q101" s="14">
        <v>68.3</v>
      </c>
      <c r="R101" s="6"/>
      <c r="S101" s="6"/>
    </row>
    <row r="102" spans="1:19" x14ac:dyDescent="0.35">
      <c r="A102" s="6" t="s">
        <v>50</v>
      </c>
      <c r="B102" s="7">
        <v>2024</v>
      </c>
      <c r="C102" s="6" t="s">
        <v>61</v>
      </c>
      <c r="D102" s="6" t="s">
        <v>65</v>
      </c>
      <c r="E102" s="7" t="s">
        <v>44</v>
      </c>
      <c r="F102" s="7" t="s">
        <v>13</v>
      </c>
      <c r="G102" s="7">
        <v>25</v>
      </c>
      <c r="H102" s="7" t="s">
        <v>57</v>
      </c>
      <c r="I102" s="9"/>
      <c r="J102" s="10">
        <v>8.8888888888888892E-2</v>
      </c>
      <c r="K102" s="10">
        <v>0.31111111111111112</v>
      </c>
      <c r="L102" s="10">
        <v>0.53333333333333333</v>
      </c>
      <c r="M102" s="10">
        <v>0.75555555555555554</v>
      </c>
      <c r="N102" s="10">
        <v>0.97777777777777775</v>
      </c>
      <c r="O102" s="18">
        <v>1.2</v>
      </c>
      <c r="P102" s="18">
        <v>3.0500000000000003</v>
      </c>
      <c r="Q102" s="14">
        <v>4.9000000000000004</v>
      </c>
      <c r="R102" s="6"/>
      <c r="S102" s="6"/>
    </row>
    <row r="103" spans="1:19" x14ac:dyDescent="0.35">
      <c r="A103" s="6" t="s">
        <v>50</v>
      </c>
      <c r="B103" s="7">
        <v>2024</v>
      </c>
      <c r="C103" s="6" t="s">
        <v>62</v>
      </c>
      <c r="D103" s="6" t="s">
        <v>65</v>
      </c>
      <c r="E103" s="7" t="s">
        <v>44</v>
      </c>
      <c r="F103" s="7" t="s">
        <v>13</v>
      </c>
      <c r="G103" s="7">
        <v>25</v>
      </c>
      <c r="H103" s="7" t="s">
        <v>57</v>
      </c>
      <c r="I103" s="9"/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8">
        <v>0</v>
      </c>
      <c r="P103" s="18">
        <v>0</v>
      </c>
      <c r="Q103" s="14">
        <v>0</v>
      </c>
      <c r="R103" s="6"/>
      <c r="S103" s="6"/>
    </row>
    <row r="104" spans="1:19" x14ac:dyDescent="0.35">
      <c r="A104" s="6" t="s">
        <v>50</v>
      </c>
      <c r="B104" s="7">
        <v>2024</v>
      </c>
      <c r="C104" s="6" t="s">
        <v>63</v>
      </c>
      <c r="D104" s="6" t="s">
        <v>65</v>
      </c>
      <c r="E104" s="7" t="s">
        <v>44</v>
      </c>
      <c r="F104" s="7" t="s">
        <v>13</v>
      </c>
      <c r="G104" s="7">
        <v>25</v>
      </c>
      <c r="H104" s="7" t="s">
        <v>57</v>
      </c>
      <c r="I104" s="9"/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8">
        <v>0</v>
      </c>
      <c r="P104" s="18">
        <v>0.55000000000000004</v>
      </c>
      <c r="Q104" s="14">
        <v>1.1000000000000001</v>
      </c>
      <c r="R104" s="6"/>
      <c r="S104" s="6"/>
    </row>
    <row r="105" spans="1:19" x14ac:dyDescent="0.35">
      <c r="A105" s="6" t="s">
        <v>50</v>
      </c>
      <c r="B105" s="7">
        <v>2024</v>
      </c>
      <c r="C105" s="6" t="s">
        <v>64</v>
      </c>
      <c r="D105" s="6" t="s">
        <v>65</v>
      </c>
      <c r="E105" s="7" t="s">
        <v>44</v>
      </c>
      <c r="F105" s="7" t="s">
        <v>13</v>
      </c>
      <c r="G105" s="7">
        <v>25</v>
      </c>
      <c r="H105" s="7" t="s">
        <v>57</v>
      </c>
      <c r="I105" s="9">
        <v>565.4</v>
      </c>
      <c r="J105" s="10">
        <v>570.03703703703707</v>
      </c>
      <c r="K105" s="10">
        <v>581.62962962962968</v>
      </c>
      <c r="L105" s="10">
        <v>593.22222222222229</v>
      </c>
      <c r="M105" s="10">
        <v>604.81481481481489</v>
      </c>
      <c r="N105" s="10">
        <v>616.4074074074075</v>
      </c>
      <c r="O105" s="18">
        <v>628</v>
      </c>
      <c r="P105" s="18">
        <v>618.15</v>
      </c>
      <c r="Q105" s="14">
        <v>608.29999999999995</v>
      </c>
      <c r="R105" s="6"/>
      <c r="S105" s="6"/>
    </row>
    <row r="106" spans="1:19" x14ac:dyDescent="0.35">
      <c r="A106" s="6" t="s">
        <v>50</v>
      </c>
      <c r="B106" s="7">
        <v>2024</v>
      </c>
      <c r="C106" s="6" t="s">
        <v>59</v>
      </c>
      <c r="D106" s="6" t="s">
        <v>65</v>
      </c>
      <c r="E106" s="7" t="s">
        <v>44</v>
      </c>
      <c r="F106" s="7" t="s">
        <v>13</v>
      </c>
      <c r="G106" s="7">
        <v>25</v>
      </c>
      <c r="H106" s="7" t="s">
        <v>57</v>
      </c>
      <c r="I106" s="9">
        <v>432.8</v>
      </c>
      <c r="J106" s="10">
        <v>440.2592592592593</v>
      </c>
      <c r="K106" s="10">
        <v>458.90740740740745</v>
      </c>
      <c r="L106" s="10">
        <v>477.5555555555556</v>
      </c>
      <c r="M106" s="10">
        <v>496.20370370370375</v>
      </c>
      <c r="N106" s="10">
        <v>514.85185185185185</v>
      </c>
      <c r="O106" s="18">
        <v>533.5</v>
      </c>
      <c r="P106" s="18">
        <v>536.45000000000005</v>
      </c>
      <c r="Q106" s="14">
        <v>539.4</v>
      </c>
      <c r="R106" s="6"/>
      <c r="S106" s="6"/>
    </row>
    <row r="107" spans="1:19" x14ac:dyDescent="0.35">
      <c r="A107" s="6" t="s">
        <v>50</v>
      </c>
      <c r="B107" s="7">
        <v>2024</v>
      </c>
      <c r="C107" s="6" t="s">
        <v>60</v>
      </c>
      <c r="D107" s="6" t="s">
        <v>65</v>
      </c>
      <c r="E107" s="7" t="s">
        <v>44</v>
      </c>
      <c r="F107" s="7" t="s">
        <v>13</v>
      </c>
      <c r="G107" s="7">
        <v>25</v>
      </c>
      <c r="H107" s="7" t="s">
        <v>57</v>
      </c>
      <c r="I107" s="9">
        <v>132.6</v>
      </c>
      <c r="J107" s="10">
        <v>129.77037037037036</v>
      </c>
      <c r="K107" s="10">
        <v>122.69629629629628</v>
      </c>
      <c r="L107" s="10">
        <v>115.62222222222221</v>
      </c>
      <c r="M107" s="10">
        <v>108.54814814814813</v>
      </c>
      <c r="N107" s="10">
        <v>101.47407407407405</v>
      </c>
      <c r="O107" s="18">
        <v>94.4</v>
      </c>
      <c r="P107" s="18">
        <v>81.599999999999994</v>
      </c>
      <c r="Q107" s="14">
        <v>68.8</v>
      </c>
      <c r="R107" s="6"/>
      <c r="S107" s="6"/>
    </row>
    <row r="108" spans="1:19" x14ac:dyDescent="0.35">
      <c r="A108" s="6" t="s">
        <v>50</v>
      </c>
      <c r="B108" s="7">
        <v>2024</v>
      </c>
      <c r="C108" s="6" t="s">
        <v>62</v>
      </c>
      <c r="D108" s="6" t="s">
        <v>65</v>
      </c>
      <c r="E108" s="7" t="s">
        <v>44</v>
      </c>
      <c r="F108" s="7" t="s">
        <v>13</v>
      </c>
      <c r="G108" s="7">
        <v>25</v>
      </c>
      <c r="H108" s="7" t="s">
        <v>57</v>
      </c>
      <c r="I108" s="9"/>
      <c r="J108" s="10">
        <v>7.4074074074074077E-3</v>
      </c>
      <c r="K108" s="10">
        <v>2.5925925925925925E-2</v>
      </c>
      <c r="L108" s="10">
        <v>4.4444444444444439E-2</v>
      </c>
      <c r="M108" s="10">
        <v>6.2962962962962957E-2</v>
      </c>
      <c r="N108" s="10">
        <v>8.1481481481481474E-2</v>
      </c>
      <c r="O108" s="18">
        <v>0.1</v>
      </c>
      <c r="P108" s="18">
        <v>0.1</v>
      </c>
      <c r="Q108" s="14">
        <v>0.1</v>
      </c>
      <c r="R108" s="6"/>
      <c r="S108" s="6"/>
    </row>
    <row r="109" spans="1:19" x14ac:dyDescent="0.35">
      <c r="A109" s="6" t="s">
        <v>50</v>
      </c>
      <c r="B109" s="7">
        <v>2024</v>
      </c>
      <c r="C109" s="6" t="s">
        <v>10</v>
      </c>
      <c r="D109" s="6" t="s">
        <v>66</v>
      </c>
      <c r="E109" s="7" t="s">
        <v>44</v>
      </c>
      <c r="F109" s="7" t="s">
        <v>13</v>
      </c>
      <c r="G109" s="7">
        <v>67.5</v>
      </c>
      <c r="H109" s="7" t="s">
        <v>33</v>
      </c>
      <c r="I109" s="9">
        <v>1121.5999999999999</v>
      </c>
      <c r="J109" s="14">
        <v>1149.7777777777776</v>
      </c>
      <c r="K109" s="14">
        <v>1220.2222222222222</v>
      </c>
      <c r="L109" s="14">
        <v>1290.6666666666665</v>
      </c>
      <c r="M109" s="11">
        <v>1361.1111111111109</v>
      </c>
      <c r="N109" s="11">
        <v>1431.5555555555552</v>
      </c>
      <c r="O109" s="14">
        <v>1502</v>
      </c>
      <c r="P109" s="14">
        <v>1623</v>
      </c>
      <c r="Q109" s="14">
        <v>1744</v>
      </c>
      <c r="R109" s="6"/>
      <c r="S109" s="6"/>
    </row>
    <row r="110" spans="1:19" x14ac:dyDescent="0.35">
      <c r="A110" s="6" t="s">
        <v>50</v>
      </c>
      <c r="B110" s="7">
        <v>2024</v>
      </c>
      <c r="C110" s="6" t="s">
        <v>21</v>
      </c>
      <c r="D110" s="6" t="s">
        <v>66</v>
      </c>
      <c r="E110" s="7" t="s">
        <v>44</v>
      </c>
      <c r="F110" s="7" t="s">
        <v>13</v>
      </c>
      <c r="G110" s="7">
        <v>67.5</v>
      </c>
      <c r="H110" s="7" t="s">
        <v>33</v>
      </c>
      <c r="I110" s="9">
        <v>223.4</v>
      </c>
      <c r="J110" s="14">
        <v>249.26666666666668</v>
      </c>
      <c r="K110" s="14">
        <v>313.93333333333334</v>
      </c>
      <c r="L110" s="14">
        <v>378.6</v>
      </c>
      <c r="M110" s="14">
        <v>443.26666666666671</v>
      </c>
      <c r="N110" s="14">
        <v>507.93333333333339</v>
      </c>
      <c r="O110" s="14">
        <v>572.6</v>
      </c>
      <c r="P110" s="14">
        <v>713.3</v>
      </c>
      <c r="Q110" s="14">
        <v>854</v>
      </c>
      <c r="R110" s="6"/>
      <c r="S110" s="6"/>
    </row>
    <row r="111" spans="1:19" x14ac:dyDescent="0.35">
      <c r="A111" s="6" t="s">
        <v>50</v>
      </c>
      <c r="B111" s="7">
        <v>2024</v>
      </c>
      <c r="C111" s="6" t="s">
        <v>54</v>
      </c>
      <c r="D111" s="6" t="s">
        <v>66</v>
      </c>
      <c r="E111" s="7" t="s">
        <v>44</v>
      </c>
      <c r="F111" s="7" t="s">
        <v>13</v>
      </c>
      <c r="G111" s="7">
        <v>67.5</v>
      </c>
      <c r="H111" s="7" t="s">
        <v>33</v>
      </c>
      <c r="I111" s="9">
        <v>192.2</v>
      </c>
      <c r="J111" s="14">
        <v>201.63703703703703</v>
      </c>
      <c r="K111" s="14">
        <v>225.22962962962964</v>
      </c>
      <c r="L111" s="14">
        <v>248.82222222222225</v>
      </c>
      <c r="M111" s="14">
        <v>272.41481481481486</v>
      </c>
      <c r="N111" s="14">
        <v>296.00740740740747</v>
      </c>
      <c r="O111" s="14">
        <v>319.60000000000002</v>
      </c>
      <c r="P111" s="14">
        <v>323.75</v>
      </c>
      <c r="Q111" s="14">
        <v>327.9</v>
      </c>
      <c r="R111" s="6"/>
      <c r="S111" s="6"/>
    </row>
    <row r="112" spans="1:19" x14ac:dyDescent="0.35">
      <c r="A112" s="6" t="s">
        <v>50</v>
      </c>
      <c r="B112" s="7">
        <v>2024</v>
      </c>
      <c r="C112" s="6" t="s">
        <v>55</v>
      </c>
      <c r="D112" s="6" t="s">
        <v>66</v>
      </c>
      <c r="E112" s="7" t="s">
        <v>44</v>
      </c>
      <c r="F112" s="7" t="s">
        <v>13</v>
      </c>
      <c r="G112" s="7">
        <v>67.5</v>
      </c>
      <c r="H112" s="7" t="s">
        <v>33</v>
      </c>
      <c r="I112" s="9">
        <v>8.1</v>
      </c>
      <c r="J112" s="14">
        <v>13.611111111111111</v>
      </c>
      <c r="K112" s="14">
        <v>27.388888888888889</v>
      </c>
      <c r="L112" s="14">
        <v>41.166666666666671</v>
      </c>
      <c r="M112" s="14">
        <v>54.94444444444445</v>
      </c>
      <c r="N112" s="14">
        <v>68.722222222222229</v>
      </c>
      <c r="O112" s="14">
        <v>82.5</v>
      </c>
      <c r="P112" s="14">
        <v>85.15</v>
      </c>
      <c r="Q112" s="14">
        <v>87.8</v>
      </c>
      <c r="R112" s="6"/>
      <c r="S112" s="6"/>
    </row>
    <row r="113" spans="1:19" x14ac:dyDescent="0.35">
      <c r="A113" s="6" t="s">
        <v>50</v>
      </c>
      <c r="B113" s="7">
        <v>2024</v>
      </c>
      <c r="C113" s="6" t="s">
        <v>38</v>
      </c>
      <c r="D113" s="6" t="s">
        <v>66</v>
      </c>
      <c r="E113" s="7" t="s">
        <v>44</v>
      </c>
      <c r="F113" s="7" t="s">
        <v>13</v>
      </c>
      <c r="G113" s="7">
        <v>67.5</v>
      </c>
      <c r="H113" s="7" t="s">
        <v>33</v>
      </c>
      <c r="I113" s="9">
        <v>697.9</v>
      </c>
      <c r="J113" s="14">
        <v>685.26296296296289</v>
      </c>
      <c r="K113" s="14">
        <v>653.67037037037028</v>
      </c>
      <c r="L113" s="14">
        <v>622.07777777777767</v>
      </c>
      <c r="M113" s="14">
        <v>590.48518518518506</v>
      </c>
      <c r="N113" s="14">
        <v>558.89259259259245</v>
      </c>
      <c r="O113" s="14">
        <v>527.29999999999995</v>
      </c>
      <c r="P113" s="14">
        <v>500.79999999999995</v>
      </c>
      <c r="Q113" s="14">
        <v>474.3</v>
      </c>
      <c r="R113" s="6"/>
      <c r="S113" s="6"/>
    </row>
    <row r="114" spans="1:19" x14ac:dyDescent="0.35">
      <c r="A114" s="6" t="s">
        <v>50</v>
      </c>
      <c r="B114" s="7">
        <v>2024</v>
      </c>
      <c r="C114" s="6" t="s">
        <v>40</v>
      </c>
      <c r="D114" s="6" t="s">
        <v>66</v>
      </c>
      <c r="E114" s="7" t="s">
        <v>44</v>
      </c>
      <c r="F114" s="7" t="s">
        <v>13</v>
      </c>
      <c r="G114" s="7">
        <v>67.5</v>
      </c>
      <c r="H114" s="7" t="s">
        <v>33</v>
      </c>
      <c r="I114" s="9">
        <v>531.1</v>
      </c>
      <c r="J114" s="14">
        <v>526.9</v>
      </c>
      <c r="K114" s="14">
        <v>516.4</v>
      </c>
      <c r="L114" s="14">
        <v>505.9</v>
      </c>
      <c r="M114" s="14">
        <v>495.4</v>
      </c>
      <c r="N114" s="14">
        <v>484.9</v>
      </c>
      <c r="O114" s="14">
        <v>474.4</v>
      </c>
      <c r="P114" s="14">
        <v>456</v>
      </c>
      <c r="Q114" s="14">
        <v>437.59999999999997</v>
      </c>
      <c r="R114" s="6"/>
      <c r="S114" s="6"/>
    </row>
    <row r="115" spans="1:19" x14ac:dyDescent="0.35">
      <c r="A115" s="6" t="s">
        <v>50</v>
      </c>
      <c r="B115" s="7">
        <v>2024</v>
      </c>
      <c r="C115" s="6" t="s">
        <v>41</v>
      </c>
      <c r="D115" s="6" t="s">
        <v>66</v>
      </c>
      <c r="E115" s="7" t="s">
        <v>44</v>
      </c>
      <c r="F115" s="7" t="s">
        <v>13</v>
      </c>
      <c r="G115" s="7">
        <v>67.5</v>
      </c>
      <c r="H115" s="7" t="s">
        <v>33</v>
      </c>
      <c r="I115" s="9">
        <v>166.9</v>
      </c>
      <c r="J115" s="14">
        <v>158.44814814814816</v>
      </c>
      <c r="K115" s="14">
        <v>137.31851851851854</v>
      </c>
      <c r="L115" s="14">
        <v>116.18888888888891</v>
      </c>
      <c r="M115" s="14">
        <v>95.059259259259278</v>
      </c>
      <c r="N115" s="14">
        <v>73.929629629629645</v>
      </c>
      <c r="O115" s="14">
        <v>52.8</v>
      </c>
      <c r="P115" s="14">
        <v>44.75</v>
      </c>
      <c r="Q115" s="14">
        <v>36.700000000000003</v>
      </c>
      <c r="R115" s="6"/>
      <c r="S115" s="6"/>
    </row>
    <row r="116" spans="1:19" x14ac:dyDescent="0.35">
      <c r="A116" s="6" t="s">
        <v>50</v>
      </c>
      <c r="B116" s="7">
        <v>2024</v>
      </c>
      <c r="C116" s="6" t="s">
        <v>34</v>
      </c>
      <c r="D116" s="6" t="s">
        <v>66</v>
      </c>
      <c r="E116" s="7" t="s">
        <v>44</v>
      </c>
      <c r="F116" s="7" t="s">
        <v>13</v>
      </c>
      <c r="G116" s="7">
        <v>67.5</v>
      </c>
      <c r="H116" s="7" t="s">
        <v>33</v>
      </c>
      <c r="I116" s="9">
        <v>0</v>
      </c>
      <c r="J116" s="14">
        <v>7.4074074074074077E-3</v>
      </c>
      <c r="K116" s="14">
        <v>2.5925925925925925E-2</v>
      </c>
      <c r="L116" s="14">
        <v>4.4444444444444439E-2</v>
      </c>
      <c r="M116" s="20">
        <v>6.2962962962962957E-2</v>
      </c>
      <c r="N116" s="20">
        <v>8.1481481481481474E-2</v>
      </c>
      <c r="O116" s="20">
        <v>0.1</v>
      </c>
      <c r="P116" s="20">
        <v>0.1</v>
      </c>
      <c r="Q116" s="20">
        <v>0.1</v>
      </c>
      <c r="R116" s="6"/>
      <c r="S116" s="6"/>
    </row>
    <row r="117" spans="1:19" ht="16.5" x14ac:dyDescent="0.45">
      <c r="A117" s="6" t="s">
        <v>50</v>
      </c>
      <c r="B117" s="7">
        <v>2024</v>
      </c>
      <c r="C117" s="6" t="s">
        <v>25</v>
      </c>
      <c r="D117" s="6" t="s">
        <v>66</v>
      </c>
      <c r="E117" s="7" t="s">
        <v>44</v>
      </c>
      <c r="F117" s="7" t="s">
        <v>13</v>
      </c>
      <c r="G117" s="7">
        <v>67.5</v>
      </c>
      <c r="H117" s="7" t="s">
        <v>26</v>
      </c>
      <c r="I117" s="9">
        <v>571.70000000000005</v>
      </c>
      <c r="J117" s="18">
        <v>560.26756756756765</v>
      </c>
      <c r="K117" s="18">
        <v>531.68648648648661</v>
      </c>
      <c r="L117" s="18">
        <v>503.10540540540552</v>
      </c>
      <c r="M117" s="18">
        <v>474.52432432432443</v>
      </c>
      <c r="N117" s="18">
        <v>445.94324324324333</v>
      </c>
      <c r="O117" s="18">
        <v>417.36216216216224</v>
      </c>
      <c r="P117" s="18">
        <v>388.78108108108114</v>
      </c>
      <c r="Q117" s="14">
        <v>360.2</v>
      </c>
      <c r="R117" s="6"/>
      <c r="S117" s="6"/>
    </row>
    <row r="118" spans="1:19" x14ac:dyDescent="0.35">
      <c r="A118" s="6" t="s">
        <v>50</v>
      </c>
      <c r="B118" s="7">
        <v>2024</v>
      </c>
      <c r="C118" s="6" t="s">
        <v>56</v>
      </c>
      <c r="D118" s="6" t="s">
        <v>66</v>
      </c>
      <c r="E118" s="7" t="s">
        <v>44</v>
      </c>
      <c r="F118" s="7" t="s">
        <v>13</v>
      </c>
      <c r="G118" s="7">
        <v>67.5</v>
      </c>
      <c r="H118" s="7" t="s">
        <v>57</v>
      </c>
      <c r="I118" s="9">
        <v>1129.3</v>
      </c>
      <c r="J118" s="10">
        <v>1116.5666666666666</v>
      </c>
      <c r="K118" s="10">
        <v>1084.7333333333333</v>
      </c>
      <c r="L118" s="10">
        <v>1052.9000000000001</v>
      </c>
      <c r="M118" s="10">
        <v>1021.0666666666667</v>
      </c>
      <c r="N118" s="10">
        <v>989.23333333333335</v>
      </c>
      <c r="O118" s="18">
        <v>957.4</v>
      </c>
      <c r="P118" s="18">
        <v>957.25</v>
      </c>
      <c r="Q118" s="14">
        <v>957.1</v>
      </c>
      <c r="R118" s="6"/>
      <c r="S118" s="6"/>
    </row>
    <row r="119" spans="1:19" x14ac:dyDescent="0.35">
      <c r="A119" s="6" t="s">
        <v>50</v>
      </c>
      <c r="B119" s="7">
        <v>2024</v>
      </c>
      <c r="C119" s="6" t="s">
        <v>58</v>
      </c>
      <c r="D119" s="6" t="s">
        <v>66</v>
      </c>
      <c r="E119" s="7" t="s">
        <v>44</v>
      </c>
      <c r="F119" s="7" t="s">
        <v>13</v>
      </c>
      <c r="G119" s="7">
        <v>67.5</v>
      </c>
      <c r="H119" s="7" t="s">
        <v>57</v>
      </c>
      <c r="I119" s="9">
        <v>563.9</v>
      </c>
      <c r="J119" s="10">
        <v>552.2037037037037</v>
      </c>
      <c r="K119" s="10">
        <v>522.96296296296293</v>
      </c>
      <c r="L119" s="10">
        <v>493.72222222222217</v>
      </c>
      <c r="M119" s="10">
        <v>464.48148148148141</v>
      </c>
      <c r="N119" s="10">
        <v>435.24074074074065</v>
      </c>
      <c r="O119" s="18">
        <v>406</v>
      </c>
      <c r="P119" s="18">
        <v>419.95</v>
      </c>
      <c r="Q119" s="14">
        <v>433.9</v>
      </c>
      <c r="R119" s="6"/>
      <c r="S119" s="6"/>
    </row>
    <row r="120" spans="1:19" x14ac:dyDescent="0.35">
      <c r="A120" s="6" t="s">
        <v>50</v>
      </c>
      <c r="B120" s="7">
        <v>2024</v>
      </c>
      <c r="C120" s="6" t="s">
        <v>59</v>
      </c>
      <c r="D120" s="6" t="s">
        <v>66</v>
      </c>
      <c r="E120" s="7" t="s">
        <v>44</v>
      </c>
      <c r="F120" s="7" t="s">
        <v>13</v>
      </c>
      <c r="G120" s="7">
        <v>67.5</v>
      </c>
      <c r="H120" s="7" t="s">
        <v>57</v>
      </c>
      <c r="I120" s="9">
        <v>475.6</v>
      </c>
      <c r="J120" s="10">
        <v>465.88888888888891</v>
      </c>
      <c r="K120" s="10">
        <v>441.61111111111114</v>
      </c>
      <c r="L120" s="10">
        <v>417.33333333333337</v>
      </c>
      <c r="M120" s="10">
        <v>393.0555555555556</v>
      </c>
      <c r="N120" s="10">
        <v>368.77777777777783</v>
      </c>
      <c r="O120" s="18">
        <v>344.5</v>
      </c>
      <c r="P120" s="18">
        <v>357.2</v>
      </c>
      <c r="Q120" s="14">
        <v>369.9</v>
      </c>
      <c r="R120" s="6"/>
      <c r="S120" s="6"/>
    </row>
    <row r="121" spans="1:19" x14ac:dyDescent="0.35">
      <c r="A121" s="6" t="s">
        <v>50</v>
      </c>
      <c r="B121" s="7">
        <v>2024</v>
      </c>
      <c r="C121" s="6" t="s">
        <v>60</v>
      </c>
      <c r="D121" s="6" t="s">
        <v>66</v>
      </c>
      <c r="E121" s="7" t="s">
        <v>44</v>
      </c>
      <c r="F121" s="7" t="s">
        <v>13</v>
      </c>
      <c r="G121" s="7">
        <v>67.5</v>
      </c>
      <c r="H121" s="7" t="s">
        <v>57</v>
      </c>
      <c r="I121" s="9">
        <v>88.3</v>
      </c>
      <c r="J121" s="10">
        <v>86.144444444444446</v>
      </c>
      <c r="K121" s="10">
        <v>80.75555555555556</v>
      </c>
      <c r="L121" s="10">
        <v>75.366666666666674</v>
      </c>
      <c r="M121" s="10">
        <v>69.977777777777789</v>
      </c>
      <c r="N121" s="10">
        <v>64.588888888888903</v>
      </c>
      <c r="O121" s="18">
        <v>59.2</v>
      </c>
      <c r="P121" s="18">
        <v>59.150000000000006</v>
      </c>
      <c r="Q121" s="14">
        <v>59.1</v>
      </c>
      <c r="R121" s="6"/>
      <c r="S121" s="6"/>
    </row>
    <row r="122" spans="1:19" x14ac:dyDescent="0.35">
      <c r="A122" s="6" t="s">
        <v>50</v>
      </c>
      <c r="B122" s="7">
        <v>2024</v>
      </c>
      <c r="C122" s="6" t="s">
        <v>61</v>
      </c>
      <c r="D122" s="6" t="s">
        <v>66</v>
      </c>
      <c r="E122" s="7" t="s">
        <v>44</v>
      </c>
      <c r="F122" s="7" t="s">
        <v>13</v>
      </c>
      <c r="G122" s="7">
        <v>67.5</v>
      </c>
      <c r="H122" s="7" t="s">
        <v>57</v>
      </c>
      <c r="I122" s="9"/>
      <c r="J122" s="10">
        <v>0.17777777777777778</v>
      </c>
      <c r="K122" s="10">
        <v>0.62222222222222223</v>
      </c>
      <c r="L122" s="10">
        <v>1.0666666666666667</v>
      </c>
      <c r="M122" s="10">
        <v>1.5111111111111111</v>
      </c>
      <c r="N122" s="10">
        <v>1.9555555555555555</v>
      </c>
      <c r="O122" s="18">
        <v>2.4</v>
      </c>
      <c r="P122" s="18">
        <v>3.6500000000000004</v>
      </c>
      <c r="Q122" s="14">
        <v>4.9000000000000004</v>
      </c>
      <c r="R122" s="6"/>
      <c r="S122" s="6"/>
    </row>
    <row r="123" spans="1:19" x14ac:dyDescent="0.35">
      <c r="A123" s="6" t="s">
        <v>50</v>
      </c>
      <c r="B123" s="7">
        <v>2024</v>
      </c>
      <c r="C123" s="6" t="s">
        <v>62</v>
      </c>
      <c r="D123" s="6" t="s">
        <v>66</v>
      </c>
      <c r="E123" s="7" t="s">
        <v>44</v>
      </c>
      <c r="F123" s="7" t="s">
        <v>13</v>
      </c>
      <c r="G123" s="7">
        <v>67.5</v>
      </c>
      <c r="H123" s="7" t="s">
        <v>57</v>
      </c>
      <c r="I123" s="9"/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8">
        <v>0</v>
      </c>
      <c r="P123" s="18">
        <v>0</v>
      </c>
      <c r="Q123" s="14">
        <v>0</v>
      </c>
      <c r="R123" s="6"/>
      <c r="S123" s="6"/>
    </row>
    <row r="124" spans="1:19" x14ac:dyDescent="0.35">
      <c r="A124" s="6" t="s">
        <v>50</v>
      </c>
      <c r="B124" s="7">
        <v>2024</v>
      </c>
      <c r="C124" s="6" t="s">
        <v>63</v>
      </c>
      <c r="D124" s="6" t="s">
        <v>66</v>
      </c>
      <c r="E124" s="7" t="s">
        <v>44</v>
      </c>
      <c r="F124" s="7" t="s">
        <v>13</v>
      </c>
      <c r="G124" s="7">
        <v>67.5</v>
      </c>
      <c r="H124" s="7" t="s">
        <v>57</v>
      </c>
      <c r="I124" s="9"/>
      <c r="J124" s="10">
        <v>0.66666666666666663</v>
      </c>
      <c r="K124" s="10">
        <v>2.3333333333333335</v>
      </c>
      <c r="L124" s="10">
        <v>4</v>
      </c>
      <c r="M124" s="10">
        <v>5.666666666666667</v>
      </c>
      <c r="N124" s="10">
        <v>7.3333333333333339</v>
      </c>
      <c r="O124" s="18">
        <v>9</v>
      </c>
      <c r="P124" s="18">
        <v>9</v>
      </c>
      <c r="Q124" s="14">
        <v>9</v>
      </c>
      <c r="R124" s="6"/>
      <c r="S124" s="6"/>
    </row>
    <row r="125" spans="1:19" x14ac:dyDescent="0.35">
      <c r="A125" s="6" t="s">
        <v>50</v>
      </c>
      <c r="B125" s="7">
        <v>2024</v>
      </c>
      <c r="C125" s="6" t="s">
        <v>64</v>
      </c>
      <c r="D125" s="6" t="s">
        <v>66</v>
      </c>
      <c r="E125" s="7" t="s">
        <v>44</v>
      </c>
      <c r="F125" s="7" t="s">
        <v>13</v>
      </c>
      <c r="G125" s="7">
        <v>67.5</v>
      </c>
      <c r="H125" s="7" t="s">
        <v>57</v>
      </c>
      <c r="I125" s="9">
        <v>565.4</v>
      </c>
      <c r="J125" s="10">
        <v>563.69629629629628</v>
      </c>
      <c r="K125" s="10">
        <v>559.43703703703704</v>
      </c>
      <c r="L125" s="10">
        <v>555.17777777777781</v>
      </c>
      <c r="M125" s="10">
        <v>550.91851851851857</v>
      </c>
      <c r="N125" s="10">
        <v>546.65925925925933</v>
      </c>
      <c r="O125" s="18">
        <v>542.4</v>
      </c>
      <c r="P125" s="18">
        <v>528.29999999999995</v>
      </c>
      <c r="Q125" s="14">
        <v>514.20000000000005</v>
      </c>
      <c r="R125" s="6"/>
      <c r="S125" s="6"/>
    </row>
    <row r="126" spans="1:19" x14ac:dyDescent="0.35">
      <c r="A126" s="6" t="s">
        <v>50</v>
      </c>
      <c r="B126" s="7">
        <v>2024</v>
      </c>
      <c r="C126" s="6" t="s">
        <v>59</v>
      </c>
      <c r="D126" s="6" t="s">
        <v>66</v>
      </c>
      <c r="E126" s="7" t="s">
        <v>44</v>
      </c>
      <c r="F126" s="7" t="s">
        <v>13</v>
      </c>
      <c r="G126" s="7">
        <v>67.5</v>
      </c>
      <c r="H126" s="7" t="s">
        <v>57</v>
      </c>
      <c r="I126" s="9">
        <v>432.8</v>
      </c>
      <c r="J126" s="10">
        <v>435.57037037037037</v>
      </c>
      <c r="K126" s="10">
        <v>442.49629629629629</v>
      </c>
      <c r="L126" s="10">
        <v>449.42222222222222</v>
      </c>
      <c r="M126" s="10">
        <v>456.34814814814814</v>
      </c>
      <c r="N126" s="10">
        <v>463.27407407407406</v>
      </c>
      <c r="O126" s="18">
        <v>470.2</v>
      </c>
      <c r="P126" s="18">
        <v>461.29999999999995</v>
      </c>
      <c r="Q126" s="14">
        <v>452.4</v>
      </c>
      <c r="R126" s="6"/>
      <c r="S126" s="6"/>
    </row>
    <row r="127" spans="1:19" x14ac:dyDescent="0.35">
      <c r="A127" s="6" t="s">
        <v>50</v>
      </c>
      <c r="B127" s="7">
        <v>2024</v>
      </c>
      <c r="C127" s="6" t="s">
        <v>60</v>
      </c>
      <c r="D127" s="6" t="s">
        <v>66</v>
      </c>
      <c r="E127" s="7" t="s">
        <v>44</v>
      </c>
      <c r="F127" s="7" t="s">
        <v>13</v>
      </c>
      <c r="G127" s="7">
        <v>67.5</v>
      </c>
      <c r="H127" s="7" t="s">
        <v>57</v>
      </c>
      <c r="I127" s="9">
        <v>132.6</v>
      </c>
      <c r="J127" s="10">
        <v>128.1185185185185</v>
      </c>
      <c r="K127" s="10">
        <v>116.91481481481479</v>
      </c>
      <c r="L127" s="10">
        <v>105.71111111111108</v>
      </c>
      <c r="M127" s="10">
        <v>94.507407407407371</v>
      </c>
      <c r="N127" s="10">
        <v>83.303703703703661</v>
      </c>
      <c r="O127" s="18">
        <v>72.099999999999994</v>
      </c>
      <c r="P127" s="18">
        <v>66.849999999999994</v>
      </c>
      <c r="Q127" s="14">
        <v>61.6</v>
      </c>
      <c r="R127" s="6"/>
      <c r="S127" s="6"/>
    </row>
    <row r="128" spans="1:19" x14ac:dyDescent="0.35">
      <c r="A128" s="6" t="s">
        <v>50</v>
      </c>
      <c r="B128" s="7">
        <v>2024</v>
      </c>
      <c r="C128" s="6" t="s">
        <v>62</v>
      </c>
      <c r="D128" s="6" t="s">
        <v>66</v>
      </c>
      <c r="E128" s="7" t="s">
        <v>44</v>
      </c>
      <c r="F128" s="7" t="s">
        <v>13</v>
      </c>
      <c r="G128" s="7">
        <v>67.5</v>
      </c>
      <c r="H128" s="7" t="s">
        <v>57</v>
      </c>
      <c r="I128" s="9"/>
      <c r="J128" s="10">
        <v>7.4074074074074077E-3</v>
      </c>
      <c r="K128" s="10">
        <v>2.5925925925925925E-2</v>
      </c>
      <c r="L128" s="10">
        <v>4.4444444444444439E-2</v>
      </c>
      <c r="M128" s="10">
        <v>6.2962962962962957E-2</v>
      </c>
      <c r="N128" s="10">
        <v>8.1481481481481474E-2</v>
      </c>
      <c r="O128" s="18">
        <v>0.1</v>
      </c>
      <c r="P128" s="18">
        <v>0.1</v>
      </c>
      <c r="Q128" s="14">
        <v>0.1</v>
      </c>
      <c r="R128" s="6"/>
      <c r="S128" s="6"/>
    </row>
    <row r="129" spans="1:19" x14ac:dyDescent="0.35">
      <c r="A129" s="6" t="s">
        <v>50</v>
      </c>
      <c r="B129" s="7">
        <v>2024</v>
      </c>
      <c r="C129" s="6" t="s">
        <v>10</v>
      </c>
      <c r="D129" s="6" t="s">
        <v>67</v>
      </c>
      <c r="E129" s="7" t="s">
        <v>44</v>
      </c>
      <c r="F129" s="7" t="s">
        <v>13</v>
      </c>
      <c r="G129" s="7">
        <v>125</v>
      </c>
      <c r="H129" s="7" t="s">
        <v>33</v>
      </c>
      <c r="I129" s="9">
        <v>1121.5999999999999</v>
      </c>
      <c r="J129" s="14">
        <v>1149.9555555555555</v>
      </c>
      <c r="K129" s="14">
        <v>1220.8444444444444</v>
      </c>
      <c r="L129" s="14">
        <v>1291.7333333333333</v>
      </c>
      <c r="M129" s="11">
        <v>1362.6222222222223</v>
      </c>
      <c r="N129" s="11">
        <v>1433.5111111111112</v>
      </c>
      <c r="O129" s="14">
        <v>1504.4</v>
      </c>
      <c r="P129" s="14">
        <v>1624.7</v>
      </c>
      <c r="Q129" s="14">
        <v>1745</v>
      </c>
      <c r="R129" s="6"/>
      <c r="S129" s="6"/>
    </row>
    <row r="130" spans="1:19" x14ac:dyDescent="0.35">
      <c r="A130" s="6" t="s">
        <v>50</v>
      </c>
      <c r="B130" s="7">
        <v>2024</v>
      </c>
      <c r="C130" s="6" t="s">
        <v>21</v>
      </c>
      <c r="D130" s="6" t="s">
        <v>67</v>
      </c>
      <c r="E130" s="7" t="s">
        <v>44</v>
      </c>
      <c r="F130" s="7" t="s">
        <v>13</v>
      </c>
      <c r="G130" s="7">
        <v>125</v>
      </c>
      <c r="H130" s="7" t="s">
        <v>33</v>
      </c>
      <c r="I130" s="9">
        <v>223.4</v>
      </c>
      <c r="J130" s="14">
        <v>252.65185185185186</v>
      </c>
      <c r="K130" s="14">
        <v>325.78148148148148</v>
      </c>
      <c r="L130" s="14">
        <v>398.9111111111111</v>
      </c>
      <c r="M130" s="14">
        <v>472.04074074074072</v>
      </c>
      <c r="N130" s="14">
        <v>545.17037037037039</v>
      </c>
      <c r="O130" s="14">
        <v>618.29999999999995</v>
      </c>
      <c r="P130" s="14">
        <v>755.15</v>
      </c>
      <c r="Q130" s="14">
        <v>892</v>
      </c>
      <c r="R130" s="6"/>
      <c r="S130" s="6"/>
    </row>
    <row r="131" spans="1:19" x14ac:dyDescent="0.35">
      <c r="A131" s="6" t="s">
        <v>50</v>
      </c>
      <c r="B131" s="7">
        <v>2024</v>
      </c>
      <c r="C131" s="6" t="s">
        <v>54</v>
      </c>
      <c r="D131" s="6" t="s">
        <v>67</v>
      </c>
      <c r="E131" s="7" t="s">
        <v>44</v>
      </c>
      <c r="F131" s="7" t="s">
        <v>13</v>
      </c>
      <c r="G131" s="7">
        <v>125</v>
      </c>
      <c r="H131" s="7" t="s">
        <v>33</v>
      </c>
      <c r="I131" s="9">
        <v>192.2</v>
      </c>
      <c r="J131" s="14">
        <v>201.97037037037035</v>
      </c>
      <c r="K131" s="14">
        <v>226.39629629629627</v>
      </c>
      <c r="L131" s="14">
        <v>250.82222222222219</v>
      </c>
      <c r="M131" s="14">
        <v>275.24814814814812</v>
      </c>
      <c r="N131" s="14">
        <v>299.67407407407404</v>
      </c>
      <c r="O131" s="14">
        <v>324.10000000000002</v>
      </c>
      <c r="P131" s="14">
        <v>325.8</v>
      </c>
      <c r="Q131" s="14">
        <v>327.5</v>
      </c>
      <c r="R131" s="6"/>
      <c r="S131" s="6"/>
    </row>
    <row r="132" spans="1:19" x14ac:dyDescent="0.35">
      <c r="A132" s="6" t="s">
        <v>50</v>
      </c>
      <c r="B132" s="7">
        <v>2024</v>
      </c>
      <c r="C132" s="6" t="s">
        <v>55</v>
      </c>
      <c r="D132" s="6" t="s">
        <v>67</v>
      </c>
      <c r="E132" s="7" t="s">
        <v>44</v>
      </c>
      <c r="F132" s="7" t="s">
        <v>13</v>
      </c>
      <c r="G132" s="7">
        <v>125</v>
      </c>
      <c r="H132" s="7" t="s">
        <v>33</v>
      </c>
      <c r="I132" s="9">
        <v>8.1</v>
      </c>
      <c r="J132" s="14">
        <v>14.596296296296297</v>
      </c>
      <c r="K132" s="14">
        <v>30.837037037037035</v>
      </c>
      <c r="L132" s="14">
        <v>47.077777777777776</v>
      </c>
      <c r="M132" s="14">
        <v>63.318518518518516</v>
      </c>
      <c r="N132" s="14">
        <v>79.55925925925925</v>
      </c>
      <c r="O132" s="14">
        <v>95.8</v>
      </c>
      <c r="P132" s="14">
        <v>98.1</v>
      </c>
      <c r="Q132" s="14">
        <v>100.4</v>
      </c>
      <c r="R132" s="6"/>
      <c r="S132" s="6"/>
    </row>
    <row r="133" spans="1:19" x14ac:dyDescent="0.35">
      <c r="A133" s="6" t="s">
        <v>50</v>
      </c>
      <c r="B133" s="7">
        <v>2024</v>
      </c>
      <c r="C133" s="6" t="s">
        <v>38</v>
      </c>
      <c r="D133" s="6" t="s">
        <v>67</v>
      </c>
      <c r="E133" s="7" t="s">
        <v>44</v>
      </c>
      <c r="F133" s="7" t="s">
        <v>13</v>
      </c>
      <c r="G133" s="7">
        <v>125</v>
      </c>
      <c r="H133" s="7" t="s">
        <v>33</v>
      </c>
      <c r="I133" s="9">
        <v>697.9</v>
      </c>
      <c r="J133" s="14">
        <v>680.74444444444441</v>
      </c>
      <c r="K133" s="14">
        <v>637.8555555555555</v>
      </c>
      <c r="L133" s="14">
        <v>594.96666666666658</v>
      </c>
      <c r="M133" s="14">
        <v>552.07777777777767</v>
      </c>
      <c r="N133" s="14">
        <v>509.18888888888881</v>
      </c>
      <c r="O133" s="14">
        <v>466.3</v>
      </c>
      <c r="P133" s="14">
        <v>445.75</v>
      </c>
      <c r="Q133" s="14">
        <v>425.2</v>
      </c>
      <c r="R133" s="6"/>
      <c r="S133" s="6"/>
    </row>
    <row r="134" spans="1:19" x14ac:dyDescent="0.35">
      <c r="A134" s="6" t="s">
        <v>50</v>
      </c>
      <c r="B134" s="7">
        <v>2024</v>
      </c>
      <c r="C134" s="6" t="s">
        <v>40</v>
      </c>
      <c r="D134" s="6" t="s">
        <v>67</v>
      </c>
      <c r="E134" s="7" t="s">
        <v>44</v>
      </c>
      <c r="F134" s="7" t="s">
        <v>13</v>
      </c>
      <c r="G134" s="7">
        <v>125</v>
      </c>
      <c r="H134" s="7" t="s">
        <v>33</v>
      </c>
      <c r="I134" s="9">
        <v>531.1</v>
      </c>
      <c r="J134" s="14">
        <v>522.262962962963</v>
      </c>
      <c r="K134" s="14">
        <v>500.17037037037039</v>
      </c>
      <c r="L134" s="14">
        <v>478.07777777777778</v>
      </c>
      <c r="M134" s="14">
        <v>455.98518518518517</v>
      </c>
      <c r="N134" s="14">
        <v>433.89259259259256</v>
      </c>
      <c r="O134" s="14">
        <v>411.8</v>
      </c>
      <c r="P134" s="14">
        <v>403.3</v>
      </c>
      <c r="Q134" s="14">
        <v>394.8</v>
      </c>
      <c r="R134" s="6"/>
      <c r="S134" s="6"/>
    </row>
    <row r="135" spans="1:19" x14ac:dyDescent="0.35">
      <c r="A135" s="6" t="s">
        <v>50</v>
      </c>
      <c r="B135" s="7">
        <v>2024</v>
      </c>
      <c r="C135" s="6" t="s">
        <v>41</v>
      </c>
      <c r="D135" s="6" t="s">
        <v>67</v>
      </c>
      <c r="E135" s="7" t="s">
        <v>44</v>
      </c>
      <c r="F135" s="7" t="s">
        <v>13</v>
      </c>
      <c r="G135" s="7">
        <v>125</v>
      </c>
      <c r="H135" s="7" t="s">
        <v>33</v>
      </c>
      <c r="I135" s="9">
        <v>166.9</v>
      </c>
      <c r="J135" s="14">
        <v>158.27777777777777</v>
      </c>
      <c r="K135" s="14">
        <v>136.72222222222223</v>
      </c>
      <c r="L135" s="14">
        <v>115.16666666666667</v>
      </c>
      <c r="M135" s="14">
        <v>93.611111111111114</v>
      </c>
      <c r="N135" s="14">
        <v>72.055555555555557</v>
      </c>
      <c r="O135" s="14">
        <v>50.5</v>
      </c>
      <c r="P135" s="14">
        <v>38.5</v>
      </c>
      <c r="Q135" s="14">
        <v>26.5</v>
      </c>
      <c r="R135" s="6"/>
      <c r="S135" s="6"/>
    </row>
    <row r="136" spans="1:19" x14ac:dyDescent="0.35">
      <c r="A136" s="6" t="s">
        <v>50</v>
      </c>
      <c r="B136" s="7">
        <v>2024</v>
      </c>
      <c r="C136" s="6" t="s">
        <v>34</v>
      </c>
      <c r="D136" s="6" t="s">
        <v>67</v>
      </c>
      <c r="E136" s="7" t="s">
        <v>44</v>
      </c>
      <c r="F136" s="7" t="s">
        <v>13</v>
      </c>
      <c r="G136" s="7">
        <v>125</v>
      </c>
      <c r="H136" s="7" t="s">
        <v>33</v>
      </c>
      <c r="I136" s="9">
        <v>0</v>
      </c>
      <c r="J136" s="20">
        <v>0.28888888888888886</v>
      </c>
      <c r="K136" s="20">
        <v>1.0111111111111111</v>
      </c>
      <c r="L136" s="20">
        <v>1.7333333333333334</v>
      </c>
      <c r="M136" s="20">
        <v>2.4555555555555557</v>
      </c>
      <c r="N136" s="20">
        <v>3.177777777777778</v>
      </c>
      <c r="O136" s="20">
        <v>3.9</v>
      </c>
      <c r="P136" s="20">
        <v>3.9</v>
      </c>
      <c r="Q136" s="20">
        <v>3.9</v>
      </c>
      <c r="R136" s="6"/>
      <c r="S136" s="6"/>
    </row>
    <row r="137" spans="1:19" ht="16.5" x14ac:dyDescent="0.45">
      <c r="A137" s="6" t="s">
        <v>50</v>
      </c>
      <c r="B137" s="7">
        <v>2024</v>
      </c>
      <c r="C137" s="6" t="s">
        <v>25</v>
      </c>
      <c r="D137" s="6" t="s">
        <v>67</v>
      </c>
      <c r="E137" s="7" t="s">
        <v>44</v>
      </c>
      <c r="F137" s="7" t="s">
        <v>13</v>
      </c>
      <c r="G137" s="7">
        <v>125</v>
      </c>
      <c r="H137" s="7" t="s">
        <v>26</v>
      </c>
      <c r="I137" s="9">
        <v>571.70000000000005</v>
      </c>
      <c r="J137" s="18">
        <v>557.93113513513515</v>
      </c>
      <c r="K137" s="18">
        <v>523.50897297297297</v>
      </c>
      <c r="L137" s="18">
        <v>489.08681081081079</v>
      </c>
      <c r="M137" s="18">
        <v>454.66464864864861</v>
      </c>
      <c r="N137" s="18">
        <v>420.24248648648643</v>
      </c>
      <c r="O137" s="18">
        <v>385.82032432432425</v>
      </c>
      <c r="P137" s="18">
        <v>351.39816216216207</v>
      </c>
      <c r="Q137" s="14">
        <v>316.976</v>
      </c>
      <c r="R137" s="6"/>
      <c r="S137" s="6"/>
    </row>
    <row r="138" spans="1:19" x14ac:dyDescent="0.35">
      <c r="A138" s="6" t="s">
        <v>50</v>
      </c>
      <c r="B138" s="7">
        <v>2024</v>
      </c>
      <c r="C138" s="6" t="s">
        <v>56</v>
      </c>
      <c r="D138" s="6" t="s">
        <v>67</v>
      </c>
      <c r="E138" s="7" t="s">
        <v>44</v>
      </c>
      <c r="F138" s="7" t="s">
        <v>13</v>
      </c>
      <c r="G138" s="7">
        <v>125</v>
      </c>
      <c r="H138" s="7" t="s">
        <v>57</v>
      </c>
      <c r="I138" s="9">
        <v>1129.3</v>
      </c>
      <c r="J138" s="10">
        <v>1116.5666666666666</v>
      </c>
      <c r="K138" s="10">
        <v>1084.7333333333333</v>
      </c>
      <c r="L138" s="10">
        <v>1052.9000000000001</v>
      </c>
      <c r="M138" s="10">
        <v>1021.0666666666667</v>
      </c>
      <c r="N138" s="10">
        <v>989.23333333333335</v>
      </c>
      <c r="O138" s="18">
        <v>957.4</v>
      </c>
      <c r="P138" s="18">
        <v>957.25</v>
      </c>
      <c r="Q138" s="14">
        <v>957.1</v>
      </c>
      <c r="R138" s="6"/>
      <c r="S138" s="6"/>
    </row>
    <row r="139" spans="1:19" x14ac:dyDescent="0.35">
      <c r="A139" s="6" t="s">
        <v>50</v>
      </c>
      <c r="B139" s="7">
        <v>2024</v>
      </c>
      <c r="C139" s="6" t="s">
        <v>58</v>
      </c>
      <c r="D139" s="6" t="s">
        <v>67</v>
      </c>
      <c r="E139" s="7" t="s">
        <v>44</v>
      </c>
      <c r="F139" s="7" t="s">
        <v>13</v>
      </c>
      <c r="G139" s="7">
        <v>125</v>
      </c>
      <c r="H139" s="7" t="s">
        <v>57</v>
      </c>
      <c r="I139" s="9">
        <v>563.9</v>
      </c>
      <c r="J139" s="10">
        <v>553.80370370370372</v>
      </c>
      <c r="K139" s="10">
        <v>528.56296296296296</v>
      </c>
      <c r="L139" s="10">
        <v>503.32222222222219</v>
      </c>
      <c r="M139" s="10">
        <v>478.08148148148143</v>
      </c>
      <c r="N139" s="10">
        <v>452.84074074074067</v>
      </c>
      <c r="O139" s="18">
        <v>427.6</v>
      </c>
      <c r="P139" s="18">
        <v>438.1</v>
      </c>
      <c r="Q139" s="14">
        <v>448.6</v>
      </c>
      <c r="R139" s="6"/>
      <c r="S139" s="6"/>
    </row>
    <row r="140" spans="1:19" x14ac:dyDescent="0.35">
      <c r="A140" s="6" t="s">
        <v>50</v>
      </c>
      <c r="B140" s="7">
        <v>2024</v>
      </c>
      <c r="C140" s="6" t="s">
        <v>59</v>
      </c>
      <c r="D140" s="6" t="s">
        <v>67</v>
      </c>
      <c r="E140" s="7" t="s">
        <v>44</v>
      </c>
      <c r="F140" s="7" t="s">
        <v>13</v>
      </c>
      <c r="G140" s="7">
        <v>125</v>
      </c>
      <c r="H140" s="7" t="s">
        <v>57</v>
      </c>
      <c r="I140" s="9">
        <v>475.6</v>
      </c>
      <c r="J140" s="10">
        <v>468</v>
      </c>
      <c r="K140" s="10">
        <v>449</v>
      </c>
      <c r="L140" s="10">
        <v>430</v>
      </c>
      <c r="M140" s="10">
        <v>411</v>
      </c>
      <c r="N140" s="10">
        <v>392</v>
      </c>
      <c r="O140" s="18">
        <v>373</v>
      </c>
      <c r="P140" s="18">
        <v>382.45</v>
      </c>
      <c r="Q140" s="14">
        <v>391.9</v>
      </c>
      <c r="R140" s="6"/>
      <c r="S140" s="6"/>
    </row>
    <row r="141" spans="1:19" x14ac:dyDescent="0.35">
      <c r="A141" s="6" t="s">
        <v>50</v>
      </c>
      <c r="B141" s="7">
        <v>2024</v>
      </c>
      <c r="C141" s="6" t="s">
        <v>60</v>
      </c>
      <c r="D141" s="6" t="s">
        <v>67</v>
      </c>
      <c r="E141" s="7" t="s">
        <v>44</v>
      </c>
      <c r="F141" s="7" t="s">
        <v>13</v>
      </c>
      <c r="G141" s="7">
        <v>125</v>
      </c>
      <c r="H141" s="7" t="s">
        <v>57</v>
      </c>
      <c r="I141" s="9">
        <v>88.3</v>
      </c>
      <c r="J141" s="10">
        <v>85.581481481481475</v>
      </c>
      <c r="K141" s="10">
        <v>78.785185185185185</v>
      </c>
      <c r="L141" s="10">
        <v>71.988888888888894</v>
      </c>
      <c r="M141" s="10">
        <v>65.192592592592604</v>
      </c>
      <c r="N141" s="10">
        <v>58.396296296296306</v>
      </c>
      <c r="O141" s="18">
        <v>51.6</v>
      </c>
      <c r="P141" s="18">
        <v>51.6</v>
      </c>
      <c r="Q141" s="14">
        <v>51.6</v>
      </c>
      <c r="R141" s="6"/>
      <c r="S141" s="6"/>
    </row>
    <row r="142" spans="1:19" x14ac:dyDescent="0.35">
      <c r="A142" s="6" t="s">
        <v>50</v>
      </c>
      <c r="B142" s="7">
        <v>2024</v>
      </c>
      <c r="C142" s="6" t="s">
        <v>61</v>
      </c>
      <c r="D142" s="6" t="s">
        <v>67</v>
      </c>
      <c r="E142" s="7" t="s">
        <v>44</v>
      </c>
      <c r="F142" s="7" t="s">
        <v>13</v>
      </c>
      <c r="G142" s="7">
        <v>125</v>
      </c>
      <c r="H142" s="7" t="s">
        <v>57</v>
      </c>
      <c r="I142" s="9"/>
      <c r="J142" s="10">
        <v>0.22222222222222221</v>
      </c>
      <c r="K142" s="10">
        <v>0.77777777777777779</v>
      </c>
      <c r="L142" s="10">
        <v>1.3333333333333335</v>
      </c>
      <c r="M142" s="10">
        <v>1.8888888888888891</v>
      </c>
      <c r="N142" s="10">
        <v>2.4444444444444446</v>
      </c>
      <c r="O142" s="18">
        <v>3</v>
      </c>
      <c r="P142" s="18">
        <v>4.05</v>
      </c>
      <c r="Q142" s="14">
        <v>5.0999999999999996</v>
      </c>
      <c r="R142" s="6"/>
      <c r="S142" s="6"/>
    </row>
    <row r="143" spans="1:19" x14ac:dyDescent="0.35">
      <c r="A143" s="6" t="s">
        <v>50</v>
      </c>
      <c r="B143" s="7">
        <v>2024</v>
      </c>
      <c r="C143" s="6" t="s">
        <v>62</v>
      </c>
      <c r="D143" s="6" t="s">
        <v>67</v>
      </c>
      <c r="E143" s="7" t="s">
        <v>44</v>
      </c>
      <c r="F143" s="7" t="s">
        <v>13</v>
      </c>
      <c r="G143" s="7">
        <v>125</v>
      </c>
      <c r="H143" s="7" t="s">
        <v>57</v>
      </c>
      <c r="I143" s="9"/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8">
        <v>0</v>
      </c>
      <c r="P143" s="18">
        <v>0</v>
      </c>
      <c r="Q143" s="14">
        <v>0</v>
      </c>
      <c r="R143" s="6"/>
      <c r="S143" s="6"/>
    </row>
    <row r="144" spans="1:19" x14ac:dyDescent="0.35">
      <c r="A144" s="6" t="s">
        <v>50</v>
      </c>
      <c r="B144" s="7">
        <v>2024</v>
      </c>
      <c r="C144" s="6" t="s">
        <v>63</v>
      </c>
      <c r="D144" s="6" t="s">
        <v>67</v>
      </c>
      <c r="E144" s="7" t="s">
        <v>44</v>
      </c>
      <c r="F144" s="7" t="s">
        <v>13</v>
      </c>
      <c r="G144" s="7">
        <v>125</v>
      </c>
      <c r="H144" s="7" t="s">
        <v>57</v>
      </c>
      <c r="I144" s="9"/>
      <c r="J144" s="10">
        <v>1.7185185185185186</v>
      </c>
      <c r="K144" s="10">
        <v>6.0148148148148151</v>
      </c>
      <c r="L144" s="10">
        <v>10.311111111111112</v>
      </c>
      <c r="M144" s="10">
        <v>14.607407407407408</v>
      </c>
      <c r="N144" s="10">
        <v>18.903703703703705</v>
      </c>
      <c r="O144" s="18">
        <v>23.2</v>
      </c>
      <c r="P144" s="18">
        <v>23.2</v>
      </c>
      <c r="Q144" s="14">
        <v>23.2</v>
      </c>
      <c r="R144" s="6"/>
      <c r="S144" s="6"/>
    </row>
    <row r="145" spans="1:19" x14ac:dyDescent="0.35">
      <c r="A145" s="6" t="s">
        <v>50</v>
      </c>
      <c r="B145" s="7">
        <v>2024</v>
      </c>
      <c r="C145" s="6" t="s">
        <v>64</v>
      </c>
      <c r="D145" s="6" t="s">
        <v>67</v>
      </c>
      <c r="E145" s="7" t="s">
        <v>44</v>
      </c>
      <c r="F145" s="7" t="s">
        <v>13</v>
      </c>
      <c r="G145" s="7">
        <v>125</v>
      </c>
      <c r="H145" s="7" t="s">
        <v>57</v>
      </c>
      <c r="I145" s="9">
        <v>565.4</v>
      </c>
      <c r="J145" s="10">
        <v>561.04444444444448</v>
      </c>
      <c r="K145" s="10">
        <v>550.15555555555557</v>
      </c>
      <c r="L145" s="10">
        <v>539.26666666666665</v>
      </c>
      <c r="M145" s="10">
        <v>528.37777777777774</v>
      </c>
      <c r="N145" s="10">
        <v>517.48888888888882</v>
      </c>
      <c r="O145" s="18">
        <v>506.6</v>
      </c>
      <c r="P145" s="18">
        <v>495.9</v>
      </c>
      <c r="Q145" s="14">
        <v>485.2</v>
      </c>
      <c r="R145" s="6"/>
      <c r="S145" s="6"/>
    </row>
    <row r="146" spans="1:19" x14ac:dyDescent="0.35">
      <c r="A146" s="6" t="s">
        <v>50</v>
      </c>
      <c r="B146" s="7">
        <v>2024</v>
      </c>
      <c r="C146" s="6" t="s">
        <v>59</v>
      </c>
      <c r="D146" s="6" t="s">
        <v>67</v>
      </c>
      <c r="E146" s="7" t="s">
        <v>44</v>
      </c>
      <c r="F146" s="7" t="s">
        <v>13</v>
      </c>
      <c r="G146" s="7">
        <v>125</v>
      </c>
      <c r="H146" s="7" t="s">
        <v>57</v>
      </c>
      <c r="I146" s="9">
        <v>432.8</v>
      </c>
      <c r="J146" s="10">
        <v>432.37037037037038</v>
      </c>
      <c r="K146" s="10">
        <v>431.2962962962963</v>
      </c>
      <c r="L146" s="10">
        <v>430.22222222222223</v>
      </c>
      <c r="M146" s="10">
        <v>429.14814814814815</v>
      </c>
      <c r="N146" s="10">
        <v>428.07407407407408</v>
      </c>
      <c r="O146" s="18">
        <v>427</v>
      </c>
      <c r="P146" s="18">
        <v>425.95</v>
      </c>
      <c r="Q146" s="14">
        <v>424.9</v>
      </c>
      <c r="R146" s="6"/>
      <c r="S146" s="6"/>
    </row>
    <row r="147" spans="1:19" x14ac:dyDescent="0.35">
      <c r="A147" s="6" t="s">
        <v>50</v>
      </c>
      <c r="B147" s="7">
        <v>2024</v>
      </c>
      <c r="C147" s="6" t="s">
        <v>60</v>
      </c>
      <c r="D147" s="6" t="s">
        <v>67</v>
      </c>
      <c r="E147" s="7" t="s">
        <v>44</v>
      </c>
      <c r="F147" s="7" t="s">
        <v>13</v>
      </c>
      <c r="G147" s="7">
        <v>125</v>
      </c>
      <c r="H147" s="7" t="s">
        <v>57</v>
      </c>
      <c r="I147" s="9">
        <v>132.6</v>
      </c>
      <c r="J147" s="10">
        <v>128.1037037037037</v>
      </c>
      <c r="K147" s="10">
        <v>116.86296296296297</v>
      </c>
      <c r="L147" s="10">
        <v>105.62222222222223</v>
      </c>
      <c r="M147" s="10">
        <v>94.381481481481501</v>
      </c>
      <c r="N147" s="10">
        <v>83.140740740740767</v>
      </c>
      <c r="O147" s="18">
        <v>71.900000000000006</v>
      </c>
      <c r="P147" s="18">
        <v>62.25</v>
      </c>
      <c r="Q147" s="14">
        <v>52.6</v>
      </c>
      <c r="R147" s="6"/>
      <c r="S147" s="6"/>
    </row>
    <row r="148" spans="1:19" x14ac:dyDescent="0.35">
      <c r="A148" s="6" t="s">
        <v>50</v>
      </c>
      <c r="B148" s="7">
        <v>2024</v>
      </c>
      <c r="C148" s="6" t="s">
        <v>62</v>
      </c>
      <c r="D148" s="6" t="s">
        <v>67</v>
      </c>
      <c r="E148" s="7" t="s">
        <v>44</v>
      </c>
      <c r="F148" s="7" t="s">
        <v>13</v>
      </c>
      <c r="G148" s="7">
        <v>125</v>
      </c>
      <c r="H148" s="7" t="s">
        <v>57</v>
      </c>
      <c r="I148" s="9"/>
      <c r="J148" s="10">
        <v>0.57037037037037042</v>
      </c>
      <c r="K148" s="10">
        <v>1.9962962962962962</v>
      </c>
      <c r="L148" s="10">
        <v>3.4222222222222221</v>
      </c>
      <c r="M148" s="10">
        <v>4.8481481481481481</v>
      </c>
      <c r="N148" s="10">
        <v>6.2740740740740737</v>
      </c>
      <c r="O148" s="18">
        <v>7.7</v>
      </c>
      <c r="P148" s="18">
        <v>7.7</v>
      </c>
      <c r="Q148" s="14">
        <v>7.7</v>
      </c>
      <c r="R148" s="6"/>
      <c r="S148" s="6"/>
    </row>
    <row r="149" spans="1:19" x14ac:dyDescent="0.35">
      <c r="A149" s="6" t="s">
        <v>50</v>
      </c>
      <c r="B149" s="7">
        <v>2024</v>
      </c>
      <c r="C149" s="6" t="s">
        <v>10</v>
      </c>
      <c r="D149" s="6" t="s">
        <v>68</v>
      </c>
      <c r="E149" s="7" t="s">
        <v>49</v>
      </c>
      <c r="F149" s="7" t="s">
        <v>13</v>
      </c>
      <c r="G149" s="7">
        <v>200</v>
      </c>
      <c r="H149" s="7" t="s">
        <v>33</v>
      </c>
      <c r="I149" s="9">
        <v>1121.5999999999999</v>
      </c>
      <c r="J149" s="14">
        <v>1151.0444444444443</v>
      </c>
      <c r="K149" s="14">
        <v>1224.6555555555553</v>
      </c>
      <c r="L149" s="14">
        <v>1298.2666666666664</v>
      </c>
      <c r="M149" s="11">
        <v>1371.8777777777775</v>
      </c>
      <c r="N149" s="11">
        <v>1445.4888888888886</v>
      </c>
      <c r="O149" s="14">
        <v>1519.1</v>
      </c>
      <c r="P149" s="14">
        <v>1638.1999999999998</v>
      </c>
      <c r="Q149" s="14">
        <v>1757.3</v>
      </c>
      <c r="R149" s="6"/>
      <c r="S149" s="6"/>
    </row>
    <row r="150" spans="1:19" x14ac:dyDescent="0.35">
      <c r="A150" s="6" t="s">
        <v>50</v>
      </c>
      <c r="B150" s="7">
        <v>2024</v>
      </c>
      <c r="C150" s="6" t="s">
        <v>21</v>
      </c>
      <c r="D150" s="6" t="s">
        <v>68</v>
      </c>
      <c r="E150" s="7" t="s">
        <v>49</v>
      </c>
      <c r="F150" s="7" t="s">
        <v>13</v>
      </c>
      <c r="G150" s="7">
        <v>200</v>
      </c>
      <c r="H150" s="7" t="s">
        <v>33</v>
      </c>
      <c r="I150" s="9">
        <v>223.4</v>
      </c>
      <c r="J150" s="14">
        <v>260.4666666666667</v>
      </c>
      <c r="K150" s="14">
        <v>353.13333333333338</v>
      </c>
      <c r="L150" s="14">
        <v>445.80000000000007</v>
      </c>
      <c r="M150" s="14">
        <v>538.4666666666667</v>
      </c>
      <c r="N150" s="14">
        <v>631.13333333333333</v>
      </c>
      <c r="O150" s="14">
        <v>723.8</v>
      </c>
      <c r="P150" s="14">
        <v>855.65</v>
      </c>
      <c r="Q150" s="14">
        <v>987.5</v>
      </c>
      <c r="R150" s="6"/>
      <c r="S150" s="6"/>
    </row>
    <row r="151" spans="1:19" x14ac:dyDescent="0.35">
      <c r="A151" s="6" t="s">
        <v>50</v>
      </c>
      <c r="B151" s="7">
        <v>2024</v>
      </c>
      <c r="C151" s="6" t="s">
        <v>54</v>
      </c>
      <c r="D151" s="6" t="s">
        <v>68</v>
      </c>
      <c r="E151" s="7" t="s">
        <v>49</v>
      </c>
      <c r="F151" s="7" t="s">
        <v>13</v>
      </c>
      <c r="G151" s="7">
        <v>200</v>
      </c>
      <c r="H151" s="7" t="s">
        <v>33</v>
      </c>
      <c r="I151" s="9">
        <v>192.2</v>
      </c>
      <c r="J151" s="14">
        <v>202.2</v>
      </c>
      <c r="K151" s="14">
        <v>227.2</v>
      </c>
      <c r="L151" s="14">
        <v>252.2</v>
      </c>
      <c r="M151" s="14">
        <v>277.2</v>
      </c>
      <c r="N151" s="14">
        <v>302.2</v>
      </c>
      <c r="O151" s="14">
        <v>327.2</v>
      </c>
      <c r="P151" s="14">
        <v>328</v>
      </c>
      <c r="Q151" s="14">
        <v>328.8</v>
      </c>
      <c r="R151" s="6"/>
      <c r="S151" s="6"/>
    </row>
    <row r="152" spans="1:19" x14ac:dyDescent="0.35">
      <c r="A152" s="6" t="s">
        <v>50</v>
      </c>
      <c r="B152" s="7">
        <v>2024</v>
      </c>
      <c r="C152" s="6" t="s">
        <v>55</v>
      </c>
      <c r="D152" s="6" t="s">
        <v>68</v>
      </c>
      <c r="E152" s="7" t="s">
        <v>49</v>
      </c>
      <c r="F152" s="7" t="s">
        <v>13</v>
      </c>
      <c r="G152" s="7">
        <v>200</v>
      </c>
      <c r="H152" s="7" t="s">
        <v>33</v>
      </c>
      <c r="I152" s="9">
        <v>8.1</v>
      </c>
      <c r="J152" s="14">
        <v>16.18888888888889</v>
      </c>
      <c r="K152" s="14">
        <v>36.411111111111111</v>
      </c>
      <c r="L152" s="14">
        <v>56.633333333333333</v>
      </c>
      <c r="M152" s="14">
        <v>76.855555555555554</v>
      </c>
      <c r="N152" s="14">
        <v>97.077777777777783</v>
      </c>
      <c r="O152" s="14">
        <v>117.3</v>
      </c>
      <c r="P152" s="14">
        <v>120.25</v>
      </c>
      <c r="Q152" s="14">
        <v>123.2</v>
      </c>
      <c r="R152" s="6"/>
      <c r="S152" s="6"/>
    </row>
    <row r="153" spans="1:19" x14ac:dyDescent="0.35">
      <c r="A153" s="6" t="s">
        <v>50</v>
      </c>
      <c r="B153" s="7">
        <v>2024</v>
      </c>
      <c r="C153" s="6" t="s">
        <v>38</v>
      </c>
      <c r="D153" s="6" t="s">
        <v>68</v>
      </c>
      <c r="E153" s="7" t="s">
        <v>49</v>
      </c>
      <c r="F153" s="7" t="s">
        <v>13</v>
      </c>
      <c r="G153" s="7">
        <v>200</v>
      </c>
      <c r="H153" s="7" t="s">
        <v>33</v>
      </c>
      <c r="I153" s="9">
        <v>697.9</v>
      </c>
      <c r="J153" s="14">
        <v>672.18148148148146</v>
      </c>
      <c r="K153" s="14">
        <v>607.88518518518515</v>
      </c>
      <c r="L153" s="14">
        <v>543.58888888888885</v>
      </c>
      <c r="M153" s="14">
        <v>479.29259259259254</v>
      </c>
      <c r="N153" s="14">
        <v>414.99629629629624</v>
      </c>
      <c r="O153" s="14">
        <v>350.7</v>
      </c>
      <c r="P153" s="14">
        <v>334.25</v>
      </c>
      <c r="Q153" s="14">
        <v>317.8</v>
      </c>
      <c r="R153" s="6"/>
      <c r="S153" s="6"/>
    </row>
    <row r="154" spans="1:19" x14ac:dyDescent="0.35">
      <c r="A154" s="6" t="s">
        <v>50</v>
      </c>
      <c r="B154" s="7">
        <v>2024</v>
      </c>
      <c r="C154" s="6" t="s">
        <v>40</v>
      </c>
      <c r="D154" s="6" t="s">
        <v>68</v>
      </c>
      <c r="E154" s="7" t="s">
        <v>49</v>
      </c>
      <c r="F154" s="7" t="s">
        <v>13</v>
      </c>
      <c r="G154" s="7">
        <v>200</v>
      </c>
      <c r="H154" s="7" t="s">
        <v>33</v>
      </c>
      <c r="I154" s="9">
        <v>531.1</v>
      </c>
      <c r="J154" s="14">
        <v>513.36666666666667</v>
      </c>
      <c r="K154" s="14">
        <v>469.03333333333336</v>
      </c>
      <c r="L154" s="14">
        <v>424.70000000000005</v>
      </c>
      <c r="M154" s="14">
        <v>380.36666666666673</v>
      </c>
      <c r="N154" s="14">
        <v>336.03333333333342</v>
      </c>
      <c r="O154" s="14">
        <v>291.70000000000005</v>
      </c>
      <c r="P154" s="14">
        <v>288</v>
      </c>
      <c r="Q154" s="14">
        <v>284.3</v>
      </c>
      <c r="R154" s="6"/>
      <c r="S154" s="6"/>
    </row>
    <row r="155" spans="1:19" x14ac:dyDescent="0.35">
      <c r="A155" s="6" t="s">
        <v>50</v>
      </c>
      <c r="B155" s="7">
        <v>2024</v>
      </c>
      <c r="C155" s="6" t="s">
        <v>41</v>
      </c>
      <c r="D155" s="6" t="s">
        <v>68</v>
      </c>
      <c r="E155" s="7" t="s">
        <v>49</v>
      </c>
      <c r="F155" s="7" t="s">
        <v>13</v>
      </c>
      <c r="G155" s="7">
        <v>200</v>
      </c>
      <c r="H155" s="7" t="s">
        <v>33</v>
      </c>
      <c r="I155" s="9">
        <v>166.9</v>
      </c>
      <c r="J155" s="14">
        <v>158.21851851851852</v>
      </c>
      <c r="K155" s="14">
        <v>136.51481481481483</v>
      </c>
      <c r="L155" s="14">
        <v>114.81111111111113</v>
      </c>
      <c r="M155" s="14">
        <v>93.107407407407436</v>
      </c>
      <c r="N155" s="14">
        <v>71.403703703703741</v>
      </c>
      <c r="O155" s="14">
        <v>49.7</v>
      </c>
      <c r="P155" s="14">
        <v>36.900000000000006</v>
      </c>
      <c r="Q155" s="14">
        <v>24.1</v>
      </c>
      <c r="R155" s="6"/>
      <c r="S155" s="6"/>
    </row>
    <row r="156" spans="1:19" x14ac:dyDescent="0.35">
      <c r="A156" s="6" t="s">
        <v>50</v>
      </c>
      <c r="B156" s="7">
        <v>2024</v>
      </c>
      <c r="C156" s="6" t="s">
        <v>34</v>
      </c>
      <c r="D156" s="6" t="s">
        <v>68</v>
      </c>
      <c r="E156" s="7" t="s">
        <v>49</v>
      </c>
      <c r="F156" s="7" t="s">
        <v>13</v>
      </c>
      <c r="G156" s="7">
        <v>200</v>
      </c>
      <c r="H156" s="7" t="s">
        <v>33</v>
      </c>
      <c r="I156" s="9">
        <v>0</v>
      </c>
      <c r="J156" s="20">
        <v>0.68888888888888899</v>
      </c>
      <c r="K156" s="20">
        <v>2.4111111111111114</v>
      </c>
      <c r="L156" s="20">
        <v>4.1333333333333337</v>
      </c>
      <c r="M156" s="20">
        <v>5.8555555555555561</v>
      </c>
      <c r="N156" s="20">
        <v>7.5777777777777784</v>
      </c>
      <c r="O156" s="20">
        <v>9.3000000000000007</v>
      </c>
      <c r="P156" s="20">
        <v>9.3500000000000014</v>
      </c>
      <c r="Q156" s="20">
        <v>9.4</v>
      </c>
      <c r="R156" s="6"/>
      <c r="S156" s="6"/>
    </row>
    <row r="157" spans="1:19" ht="16.5" x14ac:dyDescent="0.45">
      <c r="A157" s="6" t="s">
        <v>50</v>
      </c>
      <c r="B157" s="7">
        <v>2024</v>
      </c>
      <c r="C157" s="6" t="s">
        <v>25</v>
      </c>
      <c r="D157" s="6" t="s">
        <v>68</v>
      </c>
      <c r="E157" s="7" t="s">
        <v>49</v>
      </c>
      <c r="F157" s="7" t="s">
        <v>13</v>
      </c>
      <c r="G157" s="7">
        <v>200</v>
      </c>
      <c r="H157" s="7" t="s">
        <v>26</v>
      </c>
      <c r="I157" s="9">
        <v>571.70000000000005</v>
      </c>
      <c r="J157" s="18">
        <v>555.59470270270276</v>
      </c>
      <c r="K157" s="18">
        <v>515.33145945945955</v>
      </c>
      <c r="L157" s="18">
        <v>475.06821621621629</v>
      </c>
      <c r="M157" s="18">
        <v>434.80497297297302</v>
      </c>
      <c r="N157" s="18">
        <v>394.54172972972975</v>
      </c>
      <c r="O157" s="18">
        <v>354.27848648648649</v>
      </c>
      <c r="P157" s="18">
        <v>314.01524324324322</v>
      </c>
      <c r="Q157" s="14">
        <v>273.75200000000001</v>
      </c>
      <c r="R157" s="6"/>
      <c r="S157" s="6"/>
    </row>
    <row r="158" spans="1:19" x14ac:dyDescent="0.35">
      <c r="A158" s="6" t="s">
        <v>50</v>
      </c>
      <c r="B158" s="7">
        <v>2024</v>
      </c>
      <c r="C158" s="6" t="s">
        <v>56</v>
      </c>
      <c r="D158" s="6" t="s">
        <v>68</v>
      </c>
      <c r="E158" s="7" t="s">
        <v>49</v>
      </c>
      <c r="F158" s="7" t="s">
        <v>13</v>
      </c>
      <c r="G158" s="7">
        <v>200</v>
      </c>
      <c r="H158" s="7" t="s">
        <v>57</v>
      </c>
      <c r="I158" s="9">
        <v>1129.3</v>
      </c>
      <c r="J158" s="10">
        <v>1116.5666666666666</v>
      </c>
      <c r="K158" s="10">
        <v>1084.7333333333333</v>
      </c>
      <c r="L158" s="10">
        <v>1052.9000000000001</v>
      </c>
      <c r="M158" s="10">
        <v>1021.0666666666667</v>
      </c>
      <c r="N158" s="10">
        <v>989.23333333333335</v>
      </c>
      <c r="O158" s="18">
        <v>957.4</v>
      </c>
      <c r="P158" s="18">
        <v>957.25</v>
      </c>
      <c r="Q158" s="14">
        <v>957.1</v>
      </c>
      <c r="R158" s="6"/>
      <c r="S158" s="6"/>
    </row>
    <row r="159" spans="1:19" x14ac:dyDescent="0.35">
      <c r="A159" s="6" t="s">
        <v>50</v>
      </c>
      <c r="B159" s="7">
        <v>2024</v>
      </c>
      <c r="C159" s="6" t="s">
        <v>58</v>
      </c>
      <c r="D159" s="6" t="s">
        <v>68</v>
      </c>
      <c r="E159" s="7" t="s">
        <v>49</v>
      </c>
      <c r="F159" s="7" t="s">
        <v>13</v>
      </c>
      <c r="G159" s="7">
        <v>200</v>
      </c>
      <c r="H159" s="7" t="s">
        <v>57</v>
      </c>
      <c r="I159" s="9">
        <v>563.9</v>
      </c>
      <c r="J159" s="10">
        <v>554.52222222222224</v>
      </c>
      <c r="K159" s="10">
        <v>531.07777777777778</v>
      </c>
      <c r="L159" s="10">
        <v>507.63333333333333</v>
      </c>
      <c r="M159" s="10">
        <v>484.18888888888887</v>
      </c>
      <c r="N159" s="10">
        <v>460.74444444444441</v>
      </c>
      <c r="O159" s="18">
        <v>437.3</v>
      </c>
      <c r="P159" s="18">
        <v>444.70000000000005</v>
      </c>
      <c r="Q159" s="14">
        <v>452.1</v>
      </c>
      <c r="R159" s="6"/>
      <c r="S159" s="6"/>
    </row>
    <row r="160" spans="1:19" x14ac:dyDescent="0.35">
      <c r="A160" s="6" t="s">
        <v>50</v>
      </c>
      <c r="B160" s="7">
        <v>2024</v>
      </c>
      <c r="C160" s="6" t="s">
        <v>59</v>
      </c>
      <c r="D160" s="6" t="s">
        <v>68</v>
      </c>
      <c r="E160" s="7" t="s">
        <v>49</v>
      </c>
      <c r="F160" s="7" t="s">
        <v>13</v>
      </c>
      <c r="G160" s="7">
        <v>200</v>
      </c>
      <c r="H160" s="7" t="s">
        <v>57</v>
      </c>
      <c r="I160" s="9">
        <v>475.6</v>
      </c>
      <c r="J160" s="10">
        <v>469.25185185185188</v>
      </c>
      <c r="K160" s="10">
        <v>453.3814814814815</v>
      </c>
      <c r="L160" s="10">
        <v>437.51111111111112</v>
      </c>
      <c r="M160" s="10">
        <v>421.64074074074074</v>
      </c>
      <c r="N160" s="10">
        <v>405.77037037037036</v>
      </c>
      <c r="O160" s="18">
        <v>389.9</v>
      </c>
      <c r="P160" s="18">
        <v>397</v>
      </c>
      <c r="Q160" s="14">
        <v>404.1</v>
      </c>
      <c r="R160" s="6"/>
      <c r="S160" s="6"/>
    </row>
    <row r="161" spans="1:19" x14ac:dyDescent="0.35">
      <c r="A161" s="6" t="s">
        <v>50</v>
      </c>
      <c r="B161" s="7">
        <v>2024</v>
      </c>
      <c r="C161" s="6" t="s">
        <v>60</v>
      </c>
      <c r="D161" s="6" t="s">
        <v>68</v>
      </c>
      <c r="E161" s="7" t="s">
        <v>49</v>
      </c>
      <c r="F161" s="7" t="s">
        <v>13</v>
      </c>
      <c r="G161" s="7">
        <v>200</v>
      </c>
      <c r="H161" s="7" t="s">
        <v>57</v>
      </c>
      <c r="I161" s="9">
        <v>88.3</v>
      </c>
      <c r="J161" s="10">
        <v>84.225925925925921</v>
      </c>
      <c r="K161" s="10">
        <v>74.040740740740731</v>
      </c>
      <c r="L161" s="10">
        <v>63.855555555555547</v>
      </c>
      <c r="M161" s="10">
        <v>53.670370370370364</v>
      </c>
      <c r="N161" s="10">
        <v>43.485185185185181</v>
      </c>
      <c r="O161" s="18">
        <v>33.299999999999997</v>
      </c>
      <c r="P161" s="18">
        <v>33.299999999999997</v>
      </c>
      <c r="Q161" s="14">
        <v>33.299999999999997</v>
      </c>
      <c r="R161" s="6"/>
      <c r="S161" s="6"/>
    </row>
    <row r="162" spans="1:19" x14ac:dyDescent="0.35">
      <c r="A162" s="6" t="s">
        <v>50</v>
      </c>
      <c r="B162" s="7">
        <v>2024</v>
      </c>
      <c r="C162" s="6" t="s">
        <v>61</v>
      </c>
      <c r="D162" s="6" t="s">
        <v>68</v>
      </c>
      <c r="E162" s="7" t="s">
        <v>49</v>
      </c>
      <c r="F162" s="7" t="s">
        <v>13</v>
      </c>
      <c r="G162" s="7">
        <v>200</v>
      </c>
      <c r="H162" s="7" t="s">
        <v>57</v>
      </c>
      <c r="I162" s="9"/>
      <c r="J162" s="10">
        <v>0.79259259259259252</v>
      </c>
      <c r="K162" s="10">
        <v>2.7740740740740737</v>
      </c>
      <c r="L162" s="10">
        <v>4.7555555555555546</v>
      </c>
      <c r="M162" s="10">
        <v>6.7370370370370356</v>
      </c>
      <c r="N162" s="10">
        <v>8.7185185185185166</v>
      </c>
      <c r="O162" s="18">
        <v>10.7</v>
      </c>
      <c r="P162" s="18">
        <v>11.05</v>
      </c>
      <c r="Q162" s="14">
        <v>11.4</v>
      </c>
      <c r="R162" s="6"/>
      <c r="S162" s="6"/>
    </row>
    <row r="163" spans="1:19" x14ac:dyDescent="0.35">
      <c r="A163" s="6" t="s">
        <v>50</v>
      </c>
      <c r="B163" s="7">
        <v>2024</v>
      </c>
      <c r="C163" s="6" t="s">
        <v>62</v>
      </c>
      <c r="D163" s="6" t="s">
        <v>68</v>
      </c>
      <c r="E163" s="7" t="s">
        <v>49</v>
      </c>
      <c r="F163" s="7" t="s">
        <v>13</v>
      </c>
      <c r="G163" s="7">
        <v>200</v>
      </c>
      <c r="H163" s="7" t="s">
        <v>57</v>
      </c>
      <c r="I163" s="9"/>
      <c r="J163" s="10">
        <v>0.25185185185185183</v>
      </c>
      <c r="K163" s="10">
        <v>0.88148148148148153</v>
      </c>
      <c r="L163" s="10">
        <v>1.5111111111111111</v>
      </c>
      <c r="M163" s="10">
        <v>2.1407407407407408</v>
      </c>
      <c r="N163" s="10">
        <v>2.7703703703703706</v>
      </c>
      <c r="O163" s="18">
        <v>3.4</v>
      </c>
      <c r="P163" s="18">
        <v>3.4</v>
      </c>
      <c r="Q163" s="14">
        <v>3.4</v>
      </c>
      <c r="R163" s="6"/>
      <c r="S163" s="6"/>
    </row>
    <row r="164" spans="1:19" x14ac:dyDescent="0.35">
      <c r="A164" s="6" t="s">
        <v>50</v>
      </c>
      <c r="B164" s="7">
        <v>2024</v>
      </c>
      <c r="C164" s="6" t="s">
        <v>63</v>
      </c>
      <c r="D164" s="6" t="s">
        <v>68</v>
      </c>
      <c r="E164" s="7" t="s">
        <v>49</v>
      </c>
      <c r="F164" s="7" t="s">
        <v>13</v>
      </c>
      <c r="G164" s="7">
        <v>200</v>
      </c>
      <c r="H164" s="7" t="s">
        <v>57</v>
      </c>
      <c r="I164" s="9"/>
      <c r="J164" s="10">
        <v>7.5777777777777775</v>
      </c>
      <c r="K164" s="10">
        <v>26.522222222222219</v>
      </c>
      <c r="L164" s="10">
        <v>45.466666666666661</v>
      </c>
      <c r="M164" s="10">
        <v>64.411111111111097</v>
      </c>
      <c r="N164" s="10">
        <v>83.35555555555554</v>
      </c>
      <c r="O164" s="18">
        <v>102.3</v>
      </c>
      <c r="P164" s="18">
        <v>102.65</v>
      </c>
      <c r="Q164" s="14">
        <v>103</v>
      </c>
      <c r="R164" s="6"/>
      <c r="S164" s="6"/>
    </row>
    <row r="165" spans="1:19" x14ac:dyDescent="0.35">
      <c r="A165" s="6" t="s">
        <v>50</v>
      </c>
      <c r="B165" s="7">
        <v>2024</v>
      </c>
      <c r="C165" s="6" t="s">
        <v>64</v>
      </c>
      <c r="D165" s="6" t="s">
        <v>68</v>
      </c>
      <c r="E165" s="7" t="s">
        <v>49</v>
      </c>
      <c r="F165" s="7" t="s">
        <v>13</v>
      </c>
      <c r="G165" s="7">
        <v>200</v>
      </c>
      <c r="H165" s="7" t="s">
        <v>57</v>
      </c>
      <c r="I165" s="9">
        <v>565.4</v>
      </c>
      <c r="J165" s="10">
        <v>554.4666666666667</v>
      </c>
      <c r="K165" s="10">
        <v>527.13333333333333</v>
      </c>
      <c r="L165" s="10">
        <v>499.8</v>
      </c>
      <c r="M165" s="10">
        <v>472.4666666666667</v>
      </c>
      <c r="N165" s="10">
        <v>445.13333333333338</v>
      </c>
      <c r="O165" s="18">
        <v>417.8</v>
      </c>
      <c r="P165" s="18">
        <v>409.9</v>
      </c>
      <c r="Q165" s="14">
        <v>402</v>
      </c>
      <c r="R165" s="6"/>
      <c r="S165" s="6"/>
    </row>
    <row r="166" spans="1:19" x14ac:dyDescent="0.35">
      <c r="A166" s="6" t="s">
        <v>50</v>
      </c>
      <c r="B166" s="7">
        <v>2024</v>
      </c>
      <c r="C166" s="6" t="s">
        <v>59</v>
      </c>
      <c r="D166" s="6" t="s">
        <v>68</v>
      </c>
      <c r="E166" s="7" t="s">
        <v>49</v>
      </c>
      <c r="F166" s="7" t="s">
        <v>13</v>
      </c>
      <c r="G166" s="7">
        <v>200</v>
      </c>
      <c r="H166" s="7" t="s">
        <v>57</v>
      </c>
      <c r="I166" s="9">
        <v>432.8</v>
      </c>
      <c r="J166" s="10">
        <v>425.00740740740741</v>
      </c>
      <c r="K166" s="10">
        <v>405.52592592592595</v>
      </c>
      <c r="L166" s="10">
        <v>386.04444444444448</v>
      </c>
      <c r="M166" s="10">
        <v>366.56296296296301</v>
      </c>
      <c r="N166" s="10">
        <v>347.08148148148155</v>
      </c>
      <c r="O166" s="18">
        <v>327.60000000000002</v>
      </c>
      <c r="P166" s="18">
        <v>328.70000000000005</v>
      </c>
      <c r="Q166" s="14">
        <v>329.8</v>
      </c>
      <c r="R166" s="6"/>
      <c r="S166" s="6"/>
    </row>
    <row r="167" spans="1:19" x14ac:dyDescent="0.35">
      <c r="A167" s="6" t="s">
        <v>50</v>
      </c>
      <c r="B167" s="7">
        <v>2024</v>
      </c>
      <c r="C167" s="6" t="s">
        <v>60</v>
      </c>
      <c r="D167" s="6" t="s">
        <v>68</v>
      </c>
      <c r="E167" s="7" t="s">
        <v>49</v>
      </c>
      <c r="F167" s="7" t="s">
        <v>13</v>
      </c>
      <c r="G167" s="7">
        <v>200</v>
      </c>
      <c r="H167" s="7" t="s">
        <v>57</v>
      </c>
      <c r="I167" s="9">
        <v>132.6</v>
      </c>
      <c r="J167" s="10">
        <v>128.08148148148149</v>
      </c>
      <c r="K167" s="10">
        <v>116.7851851851852</v>
      </c>
      <c r="L167" s="10">
        <v>105.48888888888891</v>
      </c>
      <c r="M167" s="10">
        <v>94.192592592592618</v>
      </c>
      <c r="N167" s="10">
        <v>82.896296296296327</v>
      </c>
      <c r="O167" s="18">
        <v>71.599999999999994</v>
      </c>
      <c r="P167" s="18">
        <v>62.599999999999994</v>
      </c>
      <c r="Q167" s="14">
        <v>53.6</v>
      </c>
      <c r="R167" s="6"/>
      <c r="S167" s="6"/>
    </row>
    <row r="168" spans="1:19" x14ac:dyDescent="0.35">
      <c r="A168" s="6" t="s">
        <v>50</v>
      </c>
      <c r="B168" s="7">
        <v>2024</v>
      </c>
      <c r="C168" s="6" t="s">
        <v>62</v>
      </c>
      <c r="D168" s="6" t="s">
        <v>68</v>
      </c>
      <c r="E168" s="7" t="s">
        <v>49</v>
      </c>
      <c r="F168" s="7" t="s">
        <v>13</v>
      </c>
      <c r="G168" s="7">
        <v>200</v>
      </c>
      <c r="H168" s="7" t="s">
        <v>57</v>
      </c>
      <c r="I168" s="9"/>
      <c r="J168" s="10">
        <v>1.377777777777778</v>
      </c>
      <c r="K168" s="10">
        <v>4.8222222222222229</v>
      </c>
      <c r="L168" s="10">
        <v>8.2666666666666675</v>
      </c>
      <c r="M168" s="10">
        <v>11.711111111111112</v>
      </c>
      <c r="N168" s="10">
        <v>15.155555555555557</v>
      </c>
      <c r="O168" s="18">
        <v>18.600000000000001</v>
      </c>
      <c r="P168" s="18">
        <v>18.600000000000001</v>
      </c>
      <c r="Q168" s="14">
        <v>18.600000000000001</v>
      </c>
      <c r="R168" s="6"/>
      <c r="S168" s="6"/>
    </row>
    <row r="169" spans="1:19" x14ac:dyDescent="0.35">
      <c r="A169" s="6" t="s">
        <v>50</v>
      </c>
      <c r="B169" s="7">
        <v>2024</v>
      </c>
      <c r="C169" s="6" t="s">
        <v>10</v>
      </c>
      <c r="D169" s="6" t="s">
        <v>69</v>
      </c>
      <c r="E169" s="7" t="s">
        <v>49</v>
      </c>
      <c r="F169" s="7" t="s">
        <v>13</v>
      </c>
      <c r="G169" s="7">
        <v>275</v>
      </c>
      <c r="H169" s="7" t="s">
        <v>33</v>
      </c>
      <c r="I169" s="9">
        <v>1121.5999999999999</v>
      </c>
      <c r="J169" s="14">
        <v>1167.0518518518518</v>
      </c>
      <c r="K169" s="14">
        <v>1280.6814814814813</v>
      </c>
      <c r="L169" s="14">
        <v>1394.3111111111109</v>
      </c>
      <c r="M169" s="11">
        <v>1507.9407407407405</v>
      </c>
      <c r="N169" s="11">
        <v>1621.57037037037</v>
      </c>
      <c r="O169" s="14">
        <v>1735.2</v>
      </c>
      <c r="P169" s="14">
        <v>1854</v>
      </c>
      <c r="Q169" s="14">
        <v>1972.8</v>
      </c>
      <c r="R169" s="6"/>
      <c r="S169" s="6"/>
    </row>
    <row r="170" spans="1:19" x14ac:dyDescent="0.35">
      <c r="A170" s="6" t="s">
        <v>50</v>
      </c>
      <c r="B170" s="7">
        <v>2024</v>
      </c>
      <c r="C170" s="6" t="s">
        <v>21</v>
      </c>
      <c r="D170" s="6" t="s">
        <v>69</v>
      </c>
      <c r="E170" s="7" t="s">
        <v>49</v>
      </c>
      <c r="F170" s="7" t="s">
        <v>13</v>
      </c>
      <c r="G170" s="7">
        <v>275</v>
      </c>
      <c r="H170" s="7" t="s">
        <v>33</v>
      </c>
      <c r="I170" s="9">
        <v>223.4</v>
      </c>
      <c r="J170" s="14">
        <v>275.85185185185185</v>
      </c>
      <c r="K170" s="14">
        <v>406.98148148148147</v>
      </c>
      <c r="L170" s="14">
        <v>538.11111111111109</v>
      </c>
      <c r="M170" s="14">
        <v>669.24074074074065</v>
      </c>
      <c r="N170" s="14">
        <v>800.37037037037021</v>
      </c>
      <c r="O170" s="14">
        <v>931.5</v>
      </c>
      <c r="P170" s="14">
        <v>1061.5</v>
      </c>
      <c r="Q170" s="14">
        <v>1191.5</v>
      </c>
      <c r="R170" s="6"/>
      <c r="S170" s="6"/>
    </row>
    <row r="171" spans="1:19" x14ac:dyDescent="0.35">
      <c r="A171" s="6" t="s">
        <v>50</v>
      </c>
      <c r="B171" s="7">
        <v>2024</v>
      </c>
      <c r="C171" s="6" t="s">
        <v>54</v>
      </c>
      <c r="D171" s="6" t="s">
        <v>69</v>
      </c>
      <c r="E171" s="7" t="s">
        <v>49</v>
      </c>
      <c r="F171" s="7" t="s">
        <v>13</v>
      </c>
      <c r="G171" s="7">
        <v>275</v>
      </c>
      <c r="H171" s="7" t="s">
        <v>33</v>
      </c>
      <c r="I171" s="9">
        <v>192.2</v>
      </c>
      <c r="J171" s="14">
        <v>203.36296296296294</v>
      </c>
      <c r="K171" s="14">
        <v>231.27037037037036</v>
      </c>
      <c r="L171" s="14">
        <v>259.17777777777775</v>
      </c>
      <c r="M171" s="14">
        <v>287.08518518518514</v>
      </c>
      <c r="N171" s="14">
        <v>314.99259259259253</v>
      </c>
      <c r="O171" s="14">
        <v>342.9</v>
      </c>
      <c r="P171" s="14">
        <v>342.9</v>
      </c>
      <c r="Q171" s="14">
        <v>342.9</v>
      </c>
      <c r="R171" s="6"/>
      <c r="S171" s="6"/>
    </row>
    <row r="172" spans="1:19" x14ac:dyDescent="0.35">
      <c r="A172" s="6" t="s">
        <v>50</v>
      </c>
      <c r="B172" s="7">
        <v>2024</v>
      </c>
      <c r="C172" s="6" t="s">
        <v>55</v>
      </c>
      <c r="D172" s="6" t="s">
        <v>69</v>
      </c>
      <c r="E172" s="7" t="s">
        <v>49</v>
      </c>
      <c r="F172" s="7" t="s">
        <v>13</v>
      </c>
      <c r="G172" s="7">
        <v>275</v>
      </c>
      <c r="H172" s="7" t="s">
        <v>33</v>
      </c>
      <c r="I172" s="9">
        <v>8.1</v>
      </c>
      <c r="J172" s="14">
        <v>18.374074074074073</v>
      </c>
      <c r="K172" s="14">
        <v>44.059259259259264</v>
      </c>
      <c r="L172" s="14">
        <v>69.744444444444454</v>
      </c>
      <c r="M172" s="14">
        <v>95.429629629629645</v>
      </c>
      <c r="N172" s="14">
        <v>121.11481481481484</v>
      </c>
      <c r="O172" s="14">
        <v>146.80000000000001</v>
      </c>
      <c r="P172" s="14">
        <v>149.69999999999999</v>
      </c>
      <c r="Q172" s="14">
        <v>152.6</v>
      </c>
      <c r="R172" s="6"/>
      <c r="S172" s="6"/>
    </row>
    <row r="173" spans="1:19" x14ac:dyDescent="0.35">
      <c r="A173" s="6" t="s">
        <v>50</v>
      </c>
      <c r="B173" s="7">
        <v>2024</v>
      </c>
      <c r="C173" s="6" t="s">
        <v>38</v>
      </c>
      <c r="D173" s="6" t="s">
        <v>69</v>
      </c>
      <c r="E173" s="7" t="s">
        <v>49</v>
      </c>
      <c r="F173" s="7" t="s">
        <v>13</v>
      </c>
      <c r="G173" s="7">
        <v>275</v>
      </c>
      <c r="H173" s="7" t="s">
        <v>33</v>
      </c>
      <c r="I173" s="9">
        <v>697.9</v>
      </c>
      <c r="J173" s="14">
        <v>669.47037037037035</v>
      </c>
      <c r="K173" s="14">
        <v>598.39629629629633</v>
      </c>
      <c r="L173" s="14">
        <v>527.32222222222231</v>
      </c>
      <c r="M173" s="14">
        <v>456.24814814814823</v>
      </c>
      <c r="N173" s="14">
        <v>385.17407407407416</v>
      </c>
      <c r="O173" s="14">
        <v>314.10000000000002</v>
      </c>
      <c r="P173" s="14">
        <v>299.95000000000005</v>
      </c>
      <c r="Q173" s="14">
        <v>285.8</v>
      </c>
      <c r="R173" s="6"/>
      <c r="S173" s="6"/>
    </row>
    <row r="174" spans="1:19" x14ac:dyDescent="0.35">
      <c r="A174" s="6" t="s">
        <v>50</v>
      </c>
      <c r="B174" s="7">
        <v>2024</v>
      </c>
      <c r="C174" s="6" t="s">
        <v>40</v>
      </c>
      <c r="D174" s="6" t="s">
        <v>69</v>
      </c>
      <c r="E174" s="7" t="s">
        <v>49</v>
      </c>
      <c r="F174" s="7" t="s">
        <v>13</v>
      </c>
      <c r="G174" s="7">
        <v>275</v>
      </c>
      <c r="H174" s="7" t="s">
        <v>33</v>
      </c>
      <c r="I174" s="9">
        <v>531.1</v>
      </c>
      <c r="J174" s="14">
        <v>510.53703703703707</v>
      </c>
      <c r="K174" s="14">
        <v>459.12962962962968</v>
      </c>
      <c r="L174" s="14">
        <v>407.72222222222229</v>
      </c>
      <c r="M174" s="14">
        <v>356.31481481481489</v>
      </c>
      <c r="N174" s="14">
        <v>304.9074074074075</v>
      </c>
      <c r="O174" s="14">
        <v>253.5</v>
      </c>
      <c r="P174" s="14">
        <v>251.55</v>
      </c>
      <c r="Q174" s="14">
        <v>249.6</v>
      </c>
      <c r="R174" s="6"/>
      <c r="S174" s="6"/>
    </row>
    <row r="175" spans="1:19" x14ac:dyDescent="0.35">
      <c r="A175" s="6" t="s">
        <v>50</v>
      </c>
      <c r="B175" s="7">
        <v>2024</v>
      </c>
      <c r="C175" s="6" t="s">
        <v>41</v>
      </c>
      <c r="D175" s="6" t="s">
        <v>69</v>
      </c>
      <c r="E175" s="7" t="s">
        <v>49</v>
      </c>
      <c r="F175" s="7" t="s">
        <v>13</v>
      </c>
      <c r="G175" s="7">
        <v>275</v>
      </c>
      <c r="H175" s="7" t="s">
        <v>33</v>
      </c>
      <c r="I175" s="9">
        <v>166.9</v>
      </c>
      <c r="J175" s="14">
        <v>158.21851851851852</v>
      </c>
      <c r="K175" s="14">
        <v>136.51481481481483</v>
      </c>
      <c r="L175" s="14">
        <v>114.81111111111113</v>
      </c>
      <c r="M175" s="14">
        <v>93.107407407407436</v>
      </c>
      <c r="N175" s="14">
        <v>71.403703703703741</v>
      </c>
      <c r="O175" s="14">
        <v>49.7</v>
      </c>
      <c r="P175" s="14">
        <v>36.900000000000006</v>
      </c>
      <c r="Q175" s="14">
        <v>24.1</v>
      </c>
      <c r="R175" s="6"/>
      <c r="S175" s="6"/>
    </row>
    <row r="176" spans="1:19" x14ac:dyDescent="0.35">
      <c r="A176" s="6" t="s">
        <v>50</v>
      </c>
      <c r="B176" s="7">
        <v>2024</v>
      </c>
      <c r="C176" s="6" t="s">
        <v>34</v>
      </c>
      <c r="D176" s="6" t="s">
        <v>69</v>
      </c>
      <c r="E176" s="7" t="s">
        <v>49</v>
      </c>
      <c r="F176" s="7" t="s">
        <v>13</v>
      </c>
      <c r="G176" s="7">
        <v>275</v>
      </c>
      <c r="H176" s="7" t="s">
        <v>33</v>
      </c>
      <c r="I176" s="9">
        <v>0</v>
      </c>
      <c r="J176" s="20">
        <v>0.80740740740740746</v>
      </c>
      <c r="K176" s="20">
        <v>2.825925925925926</v>
      </c>
      <c r="L176" s="20">
        <v>4.844444444444445</v>
      </c>
      <c r="M176" s="20">
        <v>6.862962962962964</v>
      </c>
      <c r="N176" s="20">
        <v>8.8814814814814831</v>
      </c>
      <c r="O176" s="20">
        <v>10.9</v>
      </c>
      <c r="P176" s="20">
        <v>11.5</v>
      </c>
      <c r="Q176" s="20">
        <v>12.1</v>
      </c>
      <c r="R176" s="6"/>
      <c r="S176" s="6"/>
    </row>
    <row r="177" spans="1:19" ht="16.5" x14ac:dyDescent="0.45">
      <c r="A177" s="6" t="s">
        <v>50</v>
      </c>
      <c r="B177" s="7">
        <v>2024</v>
      </c>
      <c r="C177" s="6" t="s">
        <v>25</v>
      </c>
      <c r="D177" s="6" t="s">
        <v>69</v>
      </c>
      <c r="E177" s="7" t="s">
        <v>49</v>
      </c>
      <c r="F177" s="7" t="s">
        <v>13</v>
      </c>
      <c r="G177" s="7">
        <v>275</v>
      </c>
      <c r="H177" s="7" t="s">
        <v>26</v>
      </c>
      <c r="I177" s="9">
        <v>571.70000000000005</v>
      </c>
      <c r="J177" s="18">
        <v>554.03708108108117</v>
      </c>
      <c r="K177" s="18">
        <v>509.87978378378386</v>
      </c>
      <c r="L177" s="18">
        <v>465.72248648648656</v>
      </c>
      <c r="M177" s="18">
        <v>421.56518918918925</v>
      </c>
      <c r="N177" s="18">
        <v>377.40789189189195</v>
      </c>
      <c r="O177" s="18">
        <v>333.25059459459465</v>
      </c>
      <c r="P177" s="18">
        <v>289.09329729729734</v>
      </c>
      <c r="Q177" s="14">
        <v>244.93599999999998</v>
      </c>
      <c r="R177" s="6"/>
      <c r="S177" s="6"/>
    </row>
    <row r="178" spans="1:19" x14ac:dyDescent="0.35">
      <c r="A178" s="6" t="s">
        <v>50</v>
      </c>
      <c r="B178" s="7">
        <v>2024</v>
      </c>
      <c r="C178" s="6" t="s">
        <v>56</v>
      </c>
      <c r="D178" s="6" t="s">
        <v>69</v>
      </c>
      <c r="E178" s="7" t="s">
        <v>49</v>
      </c>
      <c r="F178" s="7" t="s">
        <v>13</v>
      </c>
      <c r="G178" s="7">
        <v>275</v>
      </c>
      <c r="H178" s="7" t="s">
        <v>57</v>
      </c>
      <c r="I178" s="9">
        <v>1129.3</v>
      </c>
      <c r="J178" s="10">
        <v>1116.5666666666666</v>
      </c>
      <c r="K178" s="10">
        <v>1084.7333333333333</v>
      </c>
      <c r="L178" s="10">
        <v>1052.9000000000001</v>
      </c>
      <c r="M178" s="10">
        <v>1021.0666666666667</v>
      </c>
      <c r="N178" s="10">
        <v>989.23333333333335</v>
      </c>
      <c r="O178" s="18">
        <v>957.4</v>
      </c>
      <c r="P178" s="18">
        <v>957.25</v>
      </c>
      <c r="Q178" s="14">
        <v>957.1</v>
      </c>
      <c r="R178" s="6"/>
      <c r="S178" s="6"/>
    </row>
    <row r="179" spans="1:19" x14ac:dyDescent="0.35">
      <c r="A179" s="6" t="s">
        <v>50</v>
      </c>
      <c r="B179" s="7">
        <v>2024</v>
      </c>
      <c r="C179" s="6" t="s">
        <v>58</v>
      </c>
      <c r="D179" s="6" t="s">
        <v>69</v>
      </c>
      <c r="E179" s="7" t="s">
        <v>49</v>
      </c>
      <c r="F179" s="7" t="s">
        <v>13</v>
      </c>
      <c r="G179" s="7">
        <v>275</v>
      </c>
      <c r="H179" s="7" t="s">
        <v>57</v>
      </c>
      <c r="I179" s="9">
        <v>563.9</v>
      </c>
      <c r="J179" s="10">
        <v>557.63333333333333</v>
      </c>
      <c r="K179" s="10">
        <v>541.9666666666667</v>
      </c>
      <c r="L179" s="10">
        <v>526.30000000000007</v>
      </c>
      <c r="M179" s="10">
        <v>510.63333333333338</v>
      </c>
      <c r="N179" s="10">
        <v>494.9666666666667</v>
      </c>
      <c r="O179" s="18">
        <v>479.3</v>
      </c>
      <c r="P179" s="18">
        <v>484.20000000000005</v>
      </c>
      <c r="Q179" s="14">
        <v>489.1</v>
      </c>
      <c r="R179" s="6"/>
      <c r="S179" s="6"/>
    </row>
    <row r="180" spans="1:19" x14ac:dyDescent="0.35">
      <c r="A180" s="6" t="s">
        <v>50</v>
      </c>
      <c r="B180" s="7">
        <v>2024</v>
      </c>
      <c r="C180" s="6" t="s">
        <v>59</v>
      </c>
      <c r="D180" s="6" t="s">
        <v>69</v>
      </c>
      <c r="E180" s="7" t="s">
        <v>49</v>
      </c>
      <c r="F180" s="7" t="s">
        <v>13</v>
      </c>
      <c r="G180" s="7">
        <v>275</v>
      </c>
      <c r="H180" s="7" t="s">
        <v>57</v>
      </c>
      <c r="I180" s="9">
        <v>475.6</v>
      </c>
      <c r="J180" s="10">
        <v>461.72592592592594</v>
      </c>
      <c r="K180" s="10">
        <v>427.04074074074077</v>
      </c>
      <c r="L180" s="10">
        <v>392.35555555555561</v>
      </c>
      <c r="M180" s="10">
        <v>357.67037037037045</v>
      </c>
      <c r="N180" s="10">
        <v>322.98518518518529</v>
      </c>
      <c r="O180" s="18">
        <v>288.3</v>
      </c>
      <c r="P180" s="18">
        <v>293.10000000000002</v>
      </c>
      <c r="Q180" s="14">
        <v>297.89999999999998</v>
      </c>
      <c r="R180" s="6"/>
      <c r="S180" s="6"/>
    </row>
    <row r="181" spans="1:19" x14ac:dyDescent="0.35">
      <c r="A181" s="6" t="s">
        <v>50</v>
      </c>
      <c r="B181" s="7">
        <v>2024</v>
      </c>
      <c r="C181" s="6" t="s">
        <v>60</v>
      </c>
      <c r="D181" s="6" t="s">
        <v>69</v>
      </c>
      <c r="E181" s="7" t="s">
        <v>49</v>
      </c>
      <c r="F181" s="7" t="s">
        <v>13</v>
      </c>
      <c r="G181" s="7">
        <v>275</v>
      </c>
      <c r="H181" s="7" t="s">
        <v>57</v>
      </c>
      <c r="I181" s="9">
        <v>88.3</v>
      </c>
      <c r="J181" s="10">
        <v>83.033333333333331</v>
      </c>
      <c r="K181" s="10">
        <v>69.86666666666666</v>
      </c>
      <c r="L181" s="10">
        <v>56.699999999999996</v>
      </c>
      <c r="M181" s="10">
        <v>43.533333333333331</v>
      </c>
      <c r="N181" s="10">
        <v>30.366666666666667</v>
      </c>
      <c r="O181" s="18">
        <v>17.2</v>
      </c>
      <c r="P181" s="18">
        <v>17.149999999999999</v>
      </c>
      <c r="Q181" s="14">
        <v>17.100000000000001</v>
      </c>
      <c r="R181" s="6"/>
      <c r="S181" s="6"/>
    </row>
    <row r="182" spans="1:19" x14ac:dyDescent="0.35">
      <c r="A182" s="6" t="s">
        <v>50</v>
      </c>
      <c r="B182" s="7">
        <v>2024</v>
      </c>
      <c r="C182" s="6" t="s">
        <v>61</v>
      </c>
      <c r="D182" s="6" t="s">
        <v>69</v>
      </c>
      <c r="E182" s="7" t="s">
        <v>49</v>
      </c>
      <c r="F182" s="7" t="s">
        <v>13</v>
      </c>
      <c r="G182" s="7">
        <v>275</v>
      </c>
      <c r="H182" s="7" t="s">
        <v>57</v>
      </c>
      <c r="I182" s="9"/>
      <c r="J182" s="10">
        <v>12.162962962962963</v>
      </c>
      <c r="K182" s="10">
        <v>42.57037037037037</v>
      </c>
      <c r="L182" s="10">
        <v>72.977777777777774</v>
      </c>
      <c r="M182" s="10">
        <v>103.38518518518518</v>
      </c>
      <c r="N182" s="10">
        <v>133.7925925925926</v>
      </c>
      <c r="O182" s="18">
        <v>164.2</v>
      </c>
      <c r="P182" s="18">
        <v>164.3</v>
      </c>
      <c r="Q182" s="14">
        <v>164.4</v>
      </c>
      <c r="R182" s="6"/>
      <c r="S182" s="6"/>
    </row>
    <row r="183" spans="1:19" x14ac:dyDescent="0.35">
      <c r="A183" s="6" t="s">
        <v>50</v>
      </c>
      <c r="B183" s="7">
        <v>2024</v>
      </c>
      <c r="C183" s="6" t="s">
        <v>62</v>
      </c>
      <c r="D183" s="6" t="s">
        <v>69</v>
      </c>
      <c r="E183" s="7" t="s">
        <v>49</v>
      </c>
      <c r="F183" s="7" t="s">
        <v>13</v>
      </c>
      <c r="G183" s="7">
        <v>275</v>
      </c>
      <c r="H183" s="7" t="s">
        <v>57</v>
      </c>
      <c r="I183" s="9"/>
      <c r="J183" s="10">
        <v>0.71851851851851845</v>
      </c>
      <c r="K183" s="10">
        <v>2.5148148148148146</v>
      </c>
      <c r="L183" s="10">
        <v>4.3111111111111109</v>
      </c>
      <c r="M183" s="10">
        <v>6.1074074074074076</v>
      </c>
      <c r="N183" s="10">
        <v>7.9037037037037035</v>
      </c>
      <c r="O183" s="18">
        <v>9.6999999999999993</v>
      </c>
      <c r="P183" s="18">
        <v>9.6999999999999993</v>
      </c>
      <c r="Q183" s="14">
        <v>9.6999999999999993</v>
      </c>
      <c r="R183" s="6"/>
      <c r="S183" s="6"/>
    </row>
    <row r="184" spans="1:19" x14ac:dyDescent="0.35">
      <c r="A184" s="6" t="s">
        <v>50</v>
      </c>
      <c r="B184" s="7">
        <v>2024</v>
      </c>
      <c r="C184" s="6" t="s">
        <v>63</v>
      </c>
      <c r="D184" s="6" t="s">
        <v>69</v>
      </c>
      <c r="E184" s="7" t="s">
        <v>49</v>
      </c>
      <c r="F184" s="7" t="s">
        <v>13</v>
      </c>
      <c r="G184" s="7">
        <v>275</v>
      </c>
      <c r="H184" s="7" t="s">
        <v>57</v>
      </c>
      <c r="I184" s="9"/>
      <c r="J184" s="10">
        <v>7.5703703703703704</v>
      </c>
      <c r="K184" s="10">
        <v>26.496296296296297</v>
      </c>
      <c r="L184" s="10">
        <v>45.422222222222224</v>
      </c>
      <c r="M184" s="10">
        <v>64.348148148148155</v>
      </c>
      <c r="N184" s="10">
        <v>83.274074074074079</v>
      </c>
      <c r="O184" s="18">
        <v>102.2</v>
      </c>
      <c r="P184" s="18">
        <v>106.4</v>
      </c>
      <c r="Q184" s="14">
        <v>110.6</v>
      </c>
      <c r="R184" s="6"/>
      <c r="S184" s="6"/>
    </row>
    <row r="185" spans="1:19" x14ac:dyDescent="0.35">
      <c r="A185" s="6" t="s">
        <v>50</v>
      </c>
      <c r="B185" s="7">
        <v>2024</v>
      </c>
      <c r="C185" s="6" t="s">
        <v>64</v>
      </c>
      <c r="D185" s="6" t="s">
        <v>69</v>
      </c>
      <c r="E185" s="7" t="s">
        <v>49</v>
      </c>
      <c r="F185" s="7" t="s">
        <v>13</v>
      </c>
      <c r="G185" s="7">
        <v>275</v>
      </c>
      <c r="H185" s="7" t="s">
        <v>57</v>
      </c>
      <c r="I185" s="9">
        <v>565.4</v>
      </c>
      <c r="J185" s="10">
        <v>551.36296296296291</v>
      </c>
      <c r="K185" s="10">
        <v>516.2703703703703</v>
      </c>
      <c r="L185" s="10">
        <v>481.17777777777769</v>
      </c>
      <c r="M185" s="10">
        <v>446.08518518518508</v>
      </c>
      <c r="N185" s="10">
        <v>410.99259259259247</v>
      </c>
      <c r="O185" s="18">
        <v>375.9</v>
      </c>
      <c r="P185" s="18">
        <v>366.65</v>
      </c>
      <c r="Q185" s="14">
        <v>357.4</v>
      </c>
      <c r="R185" s="6"/>
      <c r="S185" s="6"/>
    </row>
    <row r="186" spans="1:19" x14ac:dyDescent="0.35">
      <c r="A186" s="6" t="s">
        <v>50</v>
      </c>
      <c r="B186" s="7">
        <v>2024</v>
      </c>
      <c r="C186" s="6" t="s">
        <v>59</v>
      </c>
      <c r="D186" s="6" t="s">
        <v>69</v>
      </c>
      <c r="E186" s="7" t="s">
        <v>49</v>
      </c>
      <c r="F186" s="7" t="s">
        <v>13</v>
      </c>
      <c r="G186" s="7">
        <v>275</v>
      </c>
      <c r="H186" s="7" t="s">
        <v>57</v>
      </c>
      <c r="I186" s="9">
        <v>432.8</v>
      </c>
      <c r="J186" s="10">
        <v>420.8</v>
      </c>
      <c r="K186" s="10">
        <v>390.8</v>
      </c>
      <c r="L186" s="10">
        <v>360.8</v>
      </c>
      <c r="M186" s="10">
        <v>330.8</v>
      </c>
      <c r="N186" s="10">
        <v>300.8</v>
      </c>
      <c r="O186" s="18">
        <v>270.8</v>
      </c>
      <c r="P186" s="18">
        <v>270.25</v>
      </c>
      <c r="Q186" s="14">
        <v>269.7</v>
      </c>
      <c r="R186" s="6"/>
      <c r="S186" s="6"/>
    </row>
    <row r="187" spans="1:19" x14ac:dyDescent="0.35">
      <c r="A187" s="6" t="s">
        <v>50</v>
      </c>
      <c r="B187" s="7">
        <v>2024</v>
      </c>
      <c r="C187" s="6" t="s">
        <v>60</v>
      </c>
      <c r="D187" s="6" t="s">
        <v>69</v>
      </c>
      <c r="E187" s="7" t="s">
        <v>49</v>
      </c>
      <c r="F187" s="7" t="s">
        <v>13</v>
      </c>
      <c r="G187" s="7">
        <v>275</v>
      </c>
      <c r="H187" s="7" t="s">
        <v>57</v>
      </c>
      <c r="I187" s="9">
        <v>132.6</v>
      </c>
      <c r="J187" s="10">
        <v>128.79999999999998</v>
      </c>
      <c r="K187" s="10">
        <v>119.29999999999998</v>
      </c>
      <c r="L187" s="10">
        <v>109.79999999999998</v>
      </c>
      <c r="M187" s="10">
        <v>100.29999999999998</v>
      </c>
      <c r="N187" s="10">
        <v>90.799999999999983</v>
      </c>
      <c r="O187" s="18">
        <v>81.3</v>
      </c>
      <c r="P187" s="18">
        <v>72.599999999999994</v>
      </c>
      <c r="Q187" s="14">
        <v>63.9</v>
      </c>
      <c r="R187" s="6"/>
      <c r="S187" s="6"/>
    </row>
    <row r="188" spans="1:19" x14ac:dyDescent="0.35">
      <c r="A188" s="6" t="s">
        <v>50</v>
      </c>
      <c r="B188" s="7">
        <v>2024</v>
      </c>
      <c r="C188" s="6" t="s">
        <v>62</v>
      </c>
      <c r="D188" s="6" t="s">
        <v>69</v>
      </c>
      <c r="E188" s="7" t="s">
        <v>49</v>
      </c>
      <c r="F188" s="7" t="s">
        <v>13</v>
      </c>
      <c r="G188" s="7">
        <v>275</v>
      </c>
      <c r="H188" s="7" t="s">
        <v>57</v>
      </c>
      <c r="I188" s="9"/>
      <c r="J188" s="10">
        <v>1.7629629629629631</v>
      </c>
      <c r="K188" s="10">
        <v>6.1703703703703709</v>
      </c>
      <c r="L188" s="10">
        <v>10.577777777777779</v>
      </c>
      <c r="M188" s="10">
        <v>14.985185185185188</v>
      </c>
      <c r="N188" s="10">
        <v>19.392592592592596</v>
      </c>
      <c r="O188" s="18">
        <v>23.8</v>
      </c>
      <c r="P188" s="18">
        <v>23.8</v>
      </c>
      <c r="Q188" s="14">
        <v>23.8</v>
      </c>
      <c r="R188" s="6"/>
      <c r="S188" s="6"/>
    </row>
    <row r="189" spans="1:19" x14ac:dyDescent="0.35">
      <c r="A189" s="6" t="s">
        <v>50</v>
      </c>
      <c r="B189" s="7">
        <v>2024</v>
      </c>
      <c r="C189" s="6" t="s">
        <v>10</v>
      </c>
      <c r="D189" s="6" t="s">
        <v>70</v>
      </c>
      <c r="E189" s="7" t="s">
        <v>49</v>
      </c>
      <c r="F189" s="7" t="s">
        <v>13</v>
      </c>
      <c r="G189" s="7">
        <v>325</v>
      </c>
      <c r="H189" s="7" t="s">
        <v>33</v>
      </c>
      <c r="I189" s="9">
        <v>1121.5999999999999</v>
      </c>
      <c r="J189" s="14">
        <v>1169.5333333333333</v>
      </c>
      <c r="K189" s="14">
        <v>1289.3666666666668</v>
      </c>
      <c r="L189" s="14">
        <v>1409.2000000000003</v>
      </c>
      <c r="M189" s="11">
        <v>1529.0333333333338</v>
      </c>
      <c r="N189" s="11">
        <v>1648.8666666666672</v>
      </c>
      <c r="O189" s="14">
        <v>1768.7</v>
      </c>
      <c r="P189" s="14">
        <v>1894.0500000000002</v>
      </c>
      <c r="Q189" s="14">
        <v>2019.4</v>
      </c>
      <c r="R189" s="6"/>
      <c r="S189" s="6"/>
    </row>
    <row r="190" spans="1:19" x14ac:dyDescent="0.35">
      <c r="A190" s="6" t="s">
        <v>50</v>
      </c>
      <c r="B190" s="7">
        <v>2024</v>
      </c>
      <c r="C190" s="6" t="s">
        <v>21</v>
      </c>
      <c r="D190" s="6" t="s">
        <v>70</v>
      </c>
      <c r="E190" s="7" t="s">
        <v>49</v>
      </c>
      <c r="F190" s="7" t="s">
        <v>13</v>
      </c>
      <c r="G190" s="7">
        <v>325</v>
      </c>
      <c r="H190" s="7" t="s">
        <v>33</v>
      </c>
      <c r="I190" s="9">
        <v>223.4</v>
      </c>
      <c r="J190" s="14">
        <v>276.14814814814815</v>
      </c>
      <c r="K190" s="14">
        <v>408.01851851851853</v>
      </c>
      <c r="L190" s="14">
        <v>539.88888888888891</v>
      </c>
      <c r="M190" s="14">
        <v>671.75925925925935</v>
      </c>
      <c r="N190" s="14">
        <v>803.62962962962979</v>
      </c>
      <c r="O190" s="14">
        <v>935.5</v>
      </c>
      <c r="P190" s="14">
        <v>1098.6500000000001</v>
      </c>
      <c r="Q190" s="14">
        <v>1261.8</v>
      </c>
      <c r="R190" s="6"/>
      <c r="S190" s="6"/>
    </row>
    <row r="191" spans="1:19" x14ac:dyDescent="0.35">
      <c r="A191" s="6" t="s">
        <v>50</v>
      </c>
      <c r="B191" s="7">
        <v>2024</v>
      </c>
      <c r="C191" s="6" t="s">
        <v>54</v>
      </c>
      <c r="D191" s="6" t="s">
        <v>70</v>
      </c>
      <c r="E191" s="7" t="s">
        <v>49</v>
      </c>
      <c r="F191" s="7" t="s">
        <v>13</v>
      </c>
      <c r="G191" s="7">
        <v>325</v>
      </c>
      <c r="H191" s="7" t="s">
        <v>33</v>
      </c>
      <c r="I191" s="9">
        <v>192.2</v>
      </c>
      <c r="J191" s="14">
        <v>203.40740740740739</v>
      </c>
      <c r="K191" s="14">
        <v>231.42592592592592</v>
      </c>
      <c r="L191" s="14">
        <v>259.44444444444446</v>
      </c>
      <c r="M191" s="14">
        <v>287.46296296296299</v>
      </c>
      <c r="N191" s="14">
        <v>315.48148148148152</v>
      </c>
      <c r="O191" s="14">
        <v>343.5</v>
      </c>
      <c r="P191" s="14">
        <v>344.15</v>
      </c>
      <c r="Q191" s="14">
        <v>344.8</v>
      </c>
      <c r="R191" s="6"/>
      <c r="S191" s="6"/>
    </row>
    <row r="192" spans="1:19" x14ac:dyDescent="0.35">
      <c r="A192" s="6" t="s">
        <v>50</v>
      </c>
      <c r="B192" s="7">
        <v>2024</v>
      </c>
      <c r="C192" s="6" t="s">
        <v>55</v>
      </c>
      <c r="D192" s="6" t="s">
        <v>70</v>
      </c>
      <c r="E192" s="7" t="s">
        <v>49</v>
      </c>
      <c r="F192" s="7" t="s">
        <v>13</v>
      </c>
      <c r="G192" s="7">
        <v>325</v>
      </c>
      <c r="H192" s="7" t="s">
        <v>33</v>
      </c>
      <c r="I192" s="9">
        <v>8.1</v>
      </c>
      <c r="J192" s="14">
        <v>18.951851851851849</v>
      </c>
      <c r="K192" s="14">
        <v>46.081481481481475</v>
      </c>
      <c r="L192" s="14">
        <v>73.211111111111109</v>
      </c>
      <c r="M192" s="14">
        <v>100.34074074074074</v>
      </c>
      <c r="N192" s="14">
        <v>127.47037037037038</v>
      </c>
      <c r="O192" s="14">
        <v>154.6</v>
      </c>
      <c r="P192" s="14">
        <v>161.55000000000001</v>
      </c>
      <c r="Q192" s="14">
        <v>168.5</v>
      </c>
      <c r="R192" s="6"/>
      <c r="S192" s="6"/>
    </row>
    <row r="193" spans="1:19" x14ac:dyDescent="0.35">
      <c r="A193" s="6" t="s">
        <v>50</v>
      </c>
      <c r="B193" s="7">
        <v>2024</v>
      </c>
      <c r="C193" s="6" t="s">
        <v>38</v>
      </c>
      <c r="D193" s="6" t="s">
        <v>70</v>
      </c>
      <c r="E193" s="7" t="s">
        <v>49</v>
      </c>
      <c r="F193" s="7" t="s">
        <v>13</v>
      </c>
      <c r="G193" s="7">
        <v>325</v>
      </c>
      <c r="H193" s="7" t="s">
        <v>33</v>
      </c>
      <c r="I193" s="9">
        <v>697.9</v>
      </c>
      <c r="J193" s="14">
        <v>671.02592592592589</v>
      </c>
      <c r="K193" s="14">
        <v>603.84074074074067</v>
      </c>
      <c r="L193" s="14">
        <v>536.65555555555545</v>
      </c>
      <c r="M193" s="14">
        <v>469.47037037037029</v>
      </c>
      <c r="N193" s="14">
        <v>402.28518518518513</v>
      </c>
      <c r="O193" s="14">
        <v>335.1</v>
      </c>
      <c r="P193" s="14">
        <v>289.70000000000005</v>
      </c>
      <c r="Q193" s="14">
        <v>244.3</v>
      </c>
      <c r="R193" s="6"/>
      <c r="S193" s="6"/>
    </row>
    <row r="194" spans="1:19" x14ac:dyDescent="0.35">
      <c r="A194" s="6" t="s">
        <v>50</v>
      </c>
      <c r="B194" s="7">
        <v>2024</v>
      </c>
      <c r="C194" s="6" t="s">
        <v>40</v>
      </c>
      <c r="D194" s="6" t="s">
        <v>70</v>
      </c>
      <c r="E194" s="7" t="s">
        <v>49</v>
      </c>
      <c r="F194" s="7" t="s">
        <v>13</v>
      </c>
      <c r="G194" s="7">
        <v>325</v>
      </c>
      <c r="H194" s="7" t="s">
        <v>33</v>
      </c>
      <c r="I194" s="9">
        <v>531.1</v>
      </c>
      <c r="J194" s="14">
        <v>511.98148148148152</v>
      </c>
      <c r="K194" s="14">
        <v>464.18518518518522</v>
      </c>
      <c r="L194" s="14">
        <v>416.38888888888891</v>
      </c>
      <c r="M194" s="14">
        <v>368.59259259259261</v>
      </c>
      <c r="N194" s="14">
        <v>320.7962962962963</v>
      </c>
      <c r="O194" s="14">
        <v>273</v>
      </c>
      <c r="P194" s="14">
        <v>240.95</v>
      </c>
      <c r="Q194" s="14">
        <v>208.89999999999998</v>
      </c>
      <c r="R194" s="6"/>
      <c r="S194" s="6"/>
    </row>
    <row r="195" spans="1:19" x14ac:dyDescent="0.35">
      <c r="A195" s="6" t="s">
        <v>50</v>
      </c>
      <c r="B195" s="7">
        <v>2024</v>
      </c>
      <c r="C195" s="6" t="s">
        <v>41</v>
      </c>
      <c r="D195" s="6" t="s">
        <v>70</v>
      </c>
      <c r="E195" s="7" t="s">
        <v>49</v>
      </c>
      <c r="F195" s="7" t="s">
        <v>13</v>
      </c>
      <c r="G195" s="7">
        <v>325</v>
      </c>
      <c r="H195" s="7" t="s">
        <v>33</v>
      </c>
      <c r="I195" s="9">
        <v>166.9</v>
      </c>
      <c r="J195" s="14">
        <v>158.21851851851852</v>
      </c>
      <c r="K195" s="14">
        <v>136.51481481481483</v>
      </c>
      <c r="L195" s="14">
        <v>114.81111111111113</v>
      </c>
      <c r="M195" s="14">
        <v>93.107407407407436</v>
      </c>
      <c r="N195" s="14">
        <v>71.403703703703741</v>
      </c>
      <c r="O195" s="14">
        <v>49.7</v>
      </c>
      <c r="P195" s="14">
        <v>36.1</v>
      </c>
      <c r="Q195" s="14">
        <v>22.5</v>
      </c>
      <c r="R195" s="6"/>
      <c r="S195" s="6"/>
    </row>
    <row r="196" spans="1:19" x14ac:dyDescent="0.35">
      <c r="A196" s="6" t="s">
        <v>50</v>
      </c>
      <c r="B196" s="7">
        <v>2024</v>
      </c>
      <c r="C196" s="6" t="s">
        <v>34</v>
      </c>
      <c r="D196" s="6" t="s">
        <v>70</v>
      </c>
      <c r="E196" s="7" t="s">
        <v>49</v>
      </c>
      <c r="F196" s="7" t="s">
        <v>13</v>
      </c>
      <c r="G196" s="7">
        <v>325</v>
      </c>
      <c r="H196" s="7" t="s">
        <v>33</v>
      </c>
      <c r="I196" s="9">
        <v>0</v>
      </c>
      <c r="J196" s="20">
        <v>0.92592592592592593</v>
      </c>
      <c r="K196" s="20">
        <v>3.2407407407407409</v>
      </c>
      <c r="L196" s="20">
        <v>5.5555555555555554</v>
      </c>
      <c r="M196" s="20">
        <v>7.8703703703703702</v>
      </c>
      <c r="N196" s="20">
        <v>10.185185185185185</v>
      </c>
      <c r="O196" s="20">
        <v>12.5</v>
      </c>
      <c r="P196" s="20">
        <v>12.7</v>
      </c>
      <c r="Q196" s="20">
        <v>12.9</v>
      </c>
      <c r="R196" s="6"/>
      <c r="S196" s="6"/>
    </row>
    <row r="197" spans="1:19" ht="16.5" x14ac:dyDescent="0.45">
      <c r="A197" s="6" t="s">
        <v>50</v>
      </c>
      <c r="B197" s="7">
        <v>2024</v>
      </c>
      <c r="C197" s="6" t="s">
        <v>25</v>
      </c>
      <c r="D197" s="6" t="s">
        <v>70</v>
      </c>
      <c r="E197" s="7" t="s">
        <v>49</v>
      </c>
      <c r="F197" s="7" t="s">
        <v>13</v>
      </c>
      <c r="G197" s="7">
        <v>325</v>
      </c>
      <c r="H197" s="7" t="s">
        <v>26</v>
      </c>
      <c r="I197" s="9">
        <v>571.70000000000005</v>
      </c>
      <c r="J197" s="18">
        <v>553.64767567567571</v>
      </c>
      <c r="K197" s="18">
        <v>508.51686486486489</v>
      </c>
      <c r="L197" s="18">
        <v>463.38605405405406</v>
      </c>
      <c r="M197" s="18">
        <v>418.25524324324323</v>
      </c>
      <c r="N197" s="18">
        <v>373.1244324324324</v>
      </c>
      <c r="O197" s="18">
        <v>327.99362162162157</v>
      </c>
      <c r="P197" s="18">
        <v>282.86281081081074</v>
      </c>
      <c r="Q197" s="14">
        <v>237.732</v>
      </c>
      <c r="R197" s="6"/>
      <c r="S197" s="6"/>
    </row>
    <row r="198" spans="1:19" x14ac:dyDescent="0.35">
      <c r="A198" s="6" t="s">
        <v>50</v>
      </c>
      <c r="B198" s="7">
        <v>2024</v>
      </c>
      <c r="C198" s="6" t="s">
        <v>56</v>
      </c>
      <c r="D198" s="6" t="s">
        <v>70</v>
      </c>
      <c r="E198" s="7" t="s">
        <v>49</v>
      </c>
      <c r="F198" s="7" t="s">
        <v>13</v>
      </c>
      <c r="G198" s="7">
        <v>325</v>
      </c>
      <c r="H198" s="7" t="s">
        <v>57</v>
      </c>
      <c r="I198" s="9">
        <v>1129.3</v>
      </c>
      <c r="J198" s="10">
        <v>1116.5666666666666</v>
      </c>
      <c r="K198" s="10">
        <v>1084.7333333333333</v>
      </c>
      <c r="L198" s="10">
        <v>1052.9000000000001</v>
      </c>
      <c r="M198" s="10">
        <v>1021.0666666666667</v>
      </c>
      <c r="N198" s="10">
        <v>989.23333333333335</v>
      </c>
      <c r="O198" s="18">
        <v>957.4</v>
      </c>
      <c r="P198" s="18">
        <v>957.25</v>
      </c>
      <c r="Q198" s="14">
        <v>957.1</v>
      </c>
      <c r="R198" s="6"/>
      <c r="S198" s="6"/>
    </row>
    <row r="199" spans="1:19" x14ac:dyDescent="0.35">
      <c r="A199" s="6" t="s">
        <v>50</v>
      </c>
      <c r="B199" s="7">
        <v>2024</v>
      </c>
      <c r="C199" s="6" t="s">
        <v>58</v>
      </c>
      <c r="D199" s="6" t="s">
        <v>70</v>
      </c>
      <c r="E199" s="7" t="s">
        <v>49</v>
      </c>
      <c r="F199" s="7" t="s">
        <v>13</v>
      </c>
      <c r="G199" s="7">
        <v>325</v>
      </c>
      <c r="H199" s="7" t="s">
        <v>57</v>
      </c>
      <c r="I199" s="9">
        <v>563.9</v>
      </c>
      <c r="J199" s="10">
        <v>555.24074074074076</v>
      </c>
      <c r="K199" s="10">
        <v>533.59259259259261</v>
      </c>
      <c r="L199" s="10">
        <v>511.94444444444446</v>
      </c>
      <c r="M199" s="10">
        <v>490.2962962962963</v>
      </c>
      <c r="N199" s="10">
        <v>468.64814814814815</v>
      </c>
      <c r="O199" s="18">
        <v>447</v>
      </c>
      <c r="P199" s="18">
        <v>455.7</v>
      </c>
      <c r="Q199" s="14">
        <v>464.4</v>
      </c>
      <c r="R199" s="6"/>
      <c r="S199" s="6"/>
    </row>
    <row r="200" spans="1:19" x14ac:dyDescent="0.35">
      <c r="A200" s="6" t="s">
        <v>50</v>
      </c>
      <c r="B200" s="7">
        <v>2024</v>
      </c>
      <c r="C200" s="6" t="s">
        <v>59</v>
      </c>
      <c r="D200" s="6" t="s">
        <v>70</v>
      </c>
      <c r="E200" s="7" t="s">
        <v>49</v>
      </c>
      <c r="F200" s="7" t="s">
        <v>13</v>
      </c>
      <c r="G200" s="7">
        <v>325</v>
      </c>
      <c r="H200" s="7" t="s">
        <v>57</v>
      </c>
      <c r="I200" s="9">
        <v>475.6</v>
      </c>
      <c r="J200" s="10">
        <v>457.57777777777778</v>
      </c>
      <c r="K200" s="10">
        <v>412.52222222222224</v>
      </c>
      <c r="L200" s="10">
        <v>367.4666666666667</v>
      </c>
      <c r="M200" s="10">
        <v>322.41111111111115</v>
      </c>
      <c r="N200" s="10">
        <v>277.35555555555561</v>
      </c>
      <c r="O200" s="18">
        <v>232.3</v>
      </c>
      <c r="P200" s="18">
        <v>236.9</v>
      </c>
      <c r="Q200" s="14">
        <v>241.5</v>
      </c>
      <c r="R200" s="6"/>
      <c r="S200" s="6"/>
    </row>
    <row r="201" spans="1:19" x14ac:dyDescent="0.35">
      <c r="A201" s="6" t="s">
        <v>50</v>
      </c>
      <c r="B201" s="7">
        <v>2024</v>
      </c>
      <c r="C201" s="6" t="s">
        <v>60</v>
      </c>
      <c r="D201" s="6" t="s">
        <v>70</v>
      </c>
      <c r="E201" s="7" t="s">
        <v>49</v>
      </c>
      <c r="F201" s="7" t="s">
        <v>13</v>
      </c>
      <c r="G201" s="7">
        <v>325</v>
      </c>
      <c r="H201" s="7" t="s">
        <v>57</v>
      </c>
      <c r="I201" s="9">
        <v>88.3</v>
      </c>
      <c r="J201" s="10">
        <v>82.966666666666669</v>
      </c>
      <c r="K201" s="10">
        <v>69.63333333333334</v>
      </c>
      <c r="L201" s="10">
        <v>56.300000000000004</v>
      </c>
      <c r="M201" s="10">
        <v>42.966666666666669</v>
      </c>
      <c r="N201" s="10">
        <v>29.633333333333333</v>
      </c>
      <c r="O201" s="18">
        <v>16.3</v>
      </c>
      <c r="P201" s="18">
        <v>15.15</v>
      </c>
      <c r="Q201" s="14">
        <v>14</v>
      </c>
      <c r="R201" s="6"/>
      <c r="S201" s="6"/>
    </row>
    <row r="202" spans="1:19" x14ac:dyDescent="0.35">
      <c r="A202" s="6" t="s">
        <v>50</v>
      </c>
      <c r="B202" s="7">
        <v>2024</v>
      </c>
      <c r="C202" s="6" t="s">
        <v>61</v>
      </c>
      <c r="D202" s="6" t="s">
        <v>70</v>
      </c>
      <c r="E202" s="7" t="s">
        <v>49</v>
      </c>
      <c r="F202" s="7" t="s">
        <v>13</v>
      </c>
      <c r="G202" s="7">
        <v>325</v>
      </c>
      <c r="H202" s="7" t="s">
        <v>57</v>
      </c>
      <c r="I202" s="9"/>
      <c r="J202" s="10">
        <v>14.014814814814814</v>
      </c>
      <c r="K202" s="10">
        <v>49.05185185185185</v>
      </c>
      <c r="L202" s="10">
        <v>84.088888888888889</v>
      </c>
      <c r="M202" s="10">
        <v>119.12592592592593</v>
      </c>
      <c r="N202" s="10">
        <v>154.16296296296298</v>
      </c>
      <c r="O202" s="18">
        <v>189.2</v>
      </c>
      <c r="P202" s="18">
        <v>193.5</v>
      </c>
      <c r="Q202" s="14">
        <v>197.8</v>
      </c>
      <c r="R202" s="6"/>
      <c r="S202" s="6"/>
    </row>
    <row r="203" spans="1:19" x14ac:dyDescent="0.35">
      <c r="A203" s="6" t="s">
        <v>50</v>
      </c>
      <c r="B203" s="7">
        <v>2024</v>
      </c>
      <c r="C203" s="6" t="s">
        <v>62</v>
      </c>
      <c r="D203" s="6" t="s">
        <v>70</v>
      </c>
      <c r="E203" s="7" t="s">
        <v>49</v>
      </c>
      <c r="F203" s="7" t="s">
        <v>13</v>
      </c>
      <c r="G203" s="7">
        <v>325</v>
      </c>
      <c r="H203" s="7" t="s">
        <v>57</v>
      </c>
      <c r="I203" s="9"/>
      <c r="J203" s="10">
        <v>0.68148148148148147</v>
      </c>
      <c r="K203" s="10">
        <v>2.3851851851851853</v>
      </c>
      <c r="L203" s="10">
        <v>4.0888888888888886</v>
      </c>
      <c r="M203" s="10">
        <v>5.7925925925925927</v>
      </c>
      <c r="N203" s="10">
        <v>7.4962962962962969</v>
      </c>
      <c r="O203" s="18">
        <v>9.1999999999999993</v>
      </c>
      <c r="P203" s="18">
        <v>10.1</v>
      </c>
      <c r="Q203" s="14">
        <v>11</v>
      </c>
      <c r="R203" s="6"/>
      <c r="S203" s="6"/>
    </row>
    <row r="204" spans="1:19" x14ac:dyDescent="0.35">
      <c r="A204" s="6" t="s">
        <v>50</v>
      </c>
      <c r="B204" s="7">
        <v>2024</v>
      </c>
      <c r="C204" s="6" t="s">
        <v>63</v>
      </c>
      <c r="D204" s="6" t="s">
        <v>70</v>
      </c>
      <c r="E204" s="7" t="s">
        <v>49</v>
      </c>
      <c r="F204" s="7" t="s">
        <v>13</v>
      </c>
      <c r="G204" s="7">
        <v>325</v>
      </c>
      <c r="H204" s="7" t="s">
        <v>57</v>
      </c>
      <c r="I204" s="9"/>
      <c r="J204" s="10">
        <v>7.5703703703703704</v>
      </c>
      <c r="K204" s="10">
        <v>26.496296296296297</v>
      </c>
      <c r="L204" s="10">
        <v>45.422222222222224</v>
      </c>
      <c r="M204" s="10">
        <v>64.348148148148155</v>
      </c>
      <c r="N204" s="10">
        <v>83.274074074074079</v>
      </c>
      <c r="O204" s="18">
        <v>102.2</v>
      </c>
      <c r="P204" s="18">
        <v>122.25</v>
      </c>
      <c r="Q204" s="14">
        <v>142.30000000000001</v>
      </c>
      <c r="R204" s="6"/>
      <c r="S204" s="6"/>
    </row>
    <row r="205" spans="1:19" x14ac:dyDescent="0.35">
      <c r="A205" s="6" t="s">
        <v>50</v>
      </c>
      <c r="B205" s="7">
        <v>2024</v>
      </c>
      <c r="C205" s="6" t="s">
        <v>64</v>
      </c>
      <c r="D205" s="6" t="s">
        <v>70</v>
      </c>
      <c r="E205" s="7" t="s">
        <v>49</v>
      </c>
      <c r="F205" s="7" t="s">
        <v>13</v>
      </c>
      <c r="G205" s="7">
        <v>325</v>
      </c>
      <c r="H205" s="7" t="s">
        <v>57</v>
      </c>
      <c r="I205" s="9">
        <v>565.4</v>
      </c>
      <c r="J205" s="10">
        <v>553.75555555555559</v>
      </c>
      <c r="K205" s="10">
        <v>524.6444444444445</v>
      </c>
      <c r="L205" s="10">
        <v>495.53333333333342</v>
      </c>
      <c r="M205" s="10">
        <v>466.42222222222233</v>
      </c>
      <c r="N205" s="10">
        <v>437.31111111111125</v>
      </c>
      <c r="O205" s="18">
        <v>408.2</v>
      </c>
      <c r="P205" s="18">
        <v>379.35</v>
      </c>
      <c r="Q205" s="14">
        <v>350.5</v>
      </c>
      <c r="R205" s="6"/>
      <c r="S205" s="6"/>
    </row>
    <row r="206" spans="1:19" x14ac:dyDescent="0.35">
      <c r="A206" s="6" t="s">
        <v>50</v>
      </c>
      <c r="B206" s="7">
        <v>2024</v>
      </c>
      <c r="C206" s="6" t="s">
        <v>59</v>
      </c>
      <c r="D206" s="6" t="s">
        <v>70</v>
      </c>
      <c r="E206" s="7" t="s">
        <v>49</v>
      </c>
      <c r="F206" s="7" t="s">
        <v>13</v>
      </c>
      <c r="G206" s="7">
        <v>325</v>
      </c>
      <c r="H206" s="7" t="s">
        <v>57</v>
      </c>
      <c r="I206" s="9">
        <v>432.8</v>
      </c>
      <c r="J206" s="10">
        <v>423.09629629629632</v>
      </c>
      <c r="K206" s="10">
        <v>398.83703703703708</v>
      </c>
      <c r="L206" s="10">
        <v>374.57777777777784</v>
      </c>
      <c r="M206" s="10">
        <v>350.3185185185186</v>
      </c>
      <c r="N206" s="10">
        <v>326.05925925925936</v>
      </c>
      <c r="O206" s="18">
        <v>301.8</v>
      </c>
      <c r="P206" s="18">
        <v>283.35000000000002</v>
      </c>
      <c r="Q206" s="14">
        <v>264.89999999999998</v>
      </c>
      <c r="R206" s="6"/>
      <c r="S206" s="6"/>
    </row>
    <row r="207" spans="1:19" x14ac:dyDescent="0.35">
      <c r="A207" s="6" t="s">
        <v>50</v>
      </c>
      <c r="B207" s="7">
        <v>2024</v>
      </c>
      <c r="C207" s="6" t="s">
        <v>60</v>
      </c>
      <c r="D207" s="6" t="s">
        <v>70</v>
      </c>
      <c r="E207" s="7" t="s">
        <v>49</v>
      </c>
      <c r="F207" s="7" t="s">
        <v>13</v>
      </c>
      <c r="G207" s="7">
        <v>325</v>
      </c>
      <c r="H207" s="7" t="s">
        <v>57</v>
      </c>
      <c r="I207" s="9">
        <v>132.6</v>
      </c>
      <c r="J207" s="10">
        <v>128.82962962962964</v>
      </c>
      <c r="K207" s="10">
        <v>119.40370370370371</v>
      </c>
      <c r="L207" s="10">
        <v>109.97777777777779</v>
      </c>
      <c r="M207" s="10">
        <v>100.55185185185186</v>
      </c>
      <c r="N207" s="10">
        <v>91.125925925925941</v>
      </c>
      <c r="O207" s="18">
        <v>81.7</v>
      </c>
      <c r="P207" s="18">
        <v>71.05</v>
      </c>
      <c r="Q207" s="14">
        <v>60.4</v>
      </c>
      <c r="R207" s="6"/>
      <c r="S207" s="6"/>
    </row>
    <row r="208" spans="1:19" x14ac:dyDescent="0.35">
      <c r="A208" s="6" t="s">
        <v>50</v>
      </c>
      <c r="B208" s="7">
        <v>2024</v>
      </c>
      <c r="C208" s="6" t="s">
        <v>62</v>
      </c>
      <c r="D208" s="6" t="s">
        <v>70</v>
      </c>
      <c r="E208" s="7" t="s">
        <v>49</v>
      </c>
      <c r="F208" s="7" t="s">
        <v>13</v>
      </c>
      <c r="G208" s="7">
        <v>325</v>
      </c>
      <c r="H208" s="7" t="s">
        <v>57</v>
      </c>
      <c r="I208" s="9"/>
      <c r="J208" s="10">
        <v>1.8296296296296295</v>
      </c>
      <c r="K208" s="10">
        <v>6.4037037037037035</v>
      </c>
      <c r="L208" s="10">
        <v>10.977777777777778</v>
      </c>
      <c r="M208" s="10">
        <v>15.551851851851852</v>
      </c>
      <c r="N208" s="10">
        <v>20.125925925925927</v>
      </c>
      <c r="O208" s="18">
        <v>24.7</v>
      </c>
      <c r="P208" s="18">
        <v>24.9</v>
      </c>
      <c r="Q208" s="14">
        <v>25.1</v>
      </c>
      <c r="R208" s="6"/>
      <c r="S208" s="6"/>
    </row>
    <row r="209" spans="1:28" x14ac:dyDescent="0.35">
      <c r="A209" s="6" t="s">
        <v>71</v>
      </c>
      <c r="B209" s="7">
        <v>2023</v>
      </c>
      <c r="C209" s="6" t="s">
        <v>10</v>
      </c>
      <c r="D209" s="6" t="s">
        <v>72</v>
      </c>
      <c r="E209" s="7" t="s">
        <v>12</v>
      </c>
      <c r="F209" s="7" t="s">
        <v>47</v>
      </c>
      <c r="G209" s="7">
        <v>325</v>
      </c>
      <c r="H209" s="7" t="s">
        <v>33</v>
      </c>
      <c r="I209" s="14">
        <v>1167</v>
      </c>
      <c r="J209" s="14">
        <v>1086.3288408527894</v>
      </c>
      <c r="K209" s="14">
        <v>1113.5441206394278</v>
      </c>
      <c r="L209" s="14">
        <v>1135.6169662836739</v>
      </c>
      <c r="M209" s="14">
        <v>1167.5152748793505</v>
      </c>
      <c r="N209" s="14">
        <v>1210.5416438625527</v>
      </c>
      <c r="O209" s="14">
        <v>1256.3821404149448</v>
      </c>
      <c r="P209" s="14">
        <v>1306.5719940577387</v>
      </c>
      <c r="Q209" s="14">
        <v>1367.2338672549629</v>
      </c>
      <c r="R209" s="6"/>
      <c r="S209" s="6"/>
    </row>
    <row r="210" spans="1:28" x14ac:dyDescent="0.35">
      <c r="A210" s="6" t="s">
        <v>71</v>
      </c>
      <c r="B210" s="7">
        <v>2023</v>
      </c>
      <c r="C210" s="6" t="s">
        <v>73</v>
      </c>
      <c r="D210" s="6" t="s">
        <v>72</v>
      </c>
      <c r="E210" s="7" t="s">
        <v>12</v>
      </c>
      <c r="F210" s="7" t="s">
        <v>47</v>
      </c>
      <c r="G210" s="7">
        <v>26</v>
      </c>
      <c r="H210" s="7" t="s">
        <v>33</v>
      </c>
      <c r="I210" s="14">
        <v>736.29862519004075</v>
      </c>
      <c r="J210" s="14">
        <v>623.49092283610491</v>
      </c>
      <c r="K210" s="14">
        <v>624.5372570854521</v>
      </c>
      <c r="L210" s="14">
        <v>579.15095809933916</v>
      </c>
      <c r="M210" s="14">
        <v>556.5891961421263</v>
      </c>
      <c r="N210" s="14">
        <v>531.70360018602128</v>
      </c>
      <c r="O210" s="14">
        <v>507.45395159680953</v>
      </c>
      <c r="P210" s="14">
        <v>480.83991363181269</v>
      </c>
      <c r="Q210" s="14">
        <v>457.40390203297557</v>
      </c>
      <c r="R210" s="6"/>
      <c r="S210" s="10"/>
      <c r="T210" s="21"/>
      <c r="U210" s="21"/>
      <c r="V210" s="21"/>
      <c r="W210" s="21"/>
      <c r="X210" s="21"/>
      <c r="Y210" s="21"/>
      <c r="Z210" s="21"/>
      <c r="AA210" s="21"/>
    </row>
    <row r="211" spans="1:28" x14ac:dyDescent="0.35">
      <c r="A211" s="6" t="s">
        <v>71</v>
      </c>
      <c r="B211" s="7">
        <v>2023</v>
      </c>
      <c r="C211" s="6" t="s">
        <v>21</v>
      </c>
      <c r="D211" s="6" t="s">
        <v>72</v>
      </c>
      <c r="E211" s="7" t="s">
        <v>12</v>
      </c>
      <c r="F211" s="7" t="s">
        <v>47</v>
      </c>
      <c r="G211" s="7">
        <v>26</v>
      </c>
      <c r="H211" s="7" t="s">
        <v>33</v>
      </c>
      <c r="I211" s="14">
        <v>223.69929000000002</v>
      </c>
      <c r="J211" s="14">
        <v>225.27270775404</v>
      </c>
      <c r="K211" s="14">
        <v>232.88621612364005</v>
      </c>
      <c r="L211" s="14">
        <v>281.70173660364003</v>
      </c>
      <c r="M211" s="14">
        <v>297.54360516713166</v>
      </c>
      <c r="N211" s="14">
        <v>316.08131943511449</v>
      </c>
      <c r="O211" s="14">
        <v>334.08306562342329</v>
      </c>
      <c r="P211" s="14">
        <v>350.38271492698857</v>
      </c>
      <c r="Q211" s="14">
        <v>366.74499706330482</v>
      </c>
      <c r="R211" s="6"/>
      <c r="S211" s="10"/>
      <c r="T211" s="21"/>
      <c r="U211" s="21"/>
      <c r="V211" s="21"/>
      <c r="W211" s="21"/>
      <c r="X211" s="21"/>
      <c r="Y211" s="21"/>
      <c r="Z211" s="21"/>
      <c r="AA211" s="21"/>
    </row>
    <row r="212" spans="1:28" x14ac:dyDescent="0.35">
      <c r="A212" s="6" t="s">
        <v>71</v>
      </c>
      <c r="B212" s="7">
        <v>2023</v>
      </c>
      <c r="C212" s="6" t="s">
        <v>22</v>
      </c>
      <c r="D212" s="6" t="s">
        <v>72</v>
      </c>
      <c r="E212" s="7" t="s">
        <v>12</v>
      </c>
      <c r="F212" s="7" t="s">
        <v>47</v>
      </c>
      <c r="G212" s="7">
        <v>26</v>
      </c>
      <c r="H212" s="7" t="s">
        <v>33</v>
      </c>
      <c r="I212" s="14">
        <v>197.66442000000001</v>
      </c>
      <c r="J212" s="14">
        <v>221.040072124864</v>
      </c>
      <c r="K212" s="14">
        <v>225.00789748086405</v>
      </c>
      <c r="L212" s="14">
        <v>223.61117495209859</v>
      </c>
      <c r="M212" s="14">
        <v>226.0991447572838</v>
      </c>
      <c r="N212" s="14">
        <v>230.53035504745827</v>
      </c>
      <c r="O212" s="14">
        <v>234.80521424767738</v>
      </c>
      <c r="P212" s="14">
        <v>238.645281587498</v>
      </c>
      <c r="Q212" s="14">
        <v>242.62789662703301</v>
      </c>
      <c r="R212" s="6"/>
      <c r="S212" s="10"/>
      <c r="T212" s="21"/>
      <c r="U212" s="21"/>
      <c r="V212" s="21"/>
      <c r="W212" s="21"/>
      <c r="X212" s="21"/>
      <c r="Y212" s="21"/>
      <c r="Z212" s="21"/>
      <c r="AA212" s="21"/>
    </row>
    <row r="213" spans="1:28" x14ac:dyDescent="0.35">
      <c r="A213" s="6" t="s">
        <v>71</v>
      </c>
      <c r="B213" s="7">
        <v>2023</v>
      </c>
      <c r="C213" s="6" t="s">
        <v>74</v>
      </c>
      <c r="D213" s="6" t="s">
        <v>72</v>
      </c>
      <c r="E213" s="7" t="s">
        <v>12</v>
      </c>
      <c r="F213" s="7" t="s">
        <v>47</v>
      </c>
      <c r="G213" s="7">
        <v>26</v>
      </c>
      <c r="H213" s="7" t="s">
        <v>33</v>
      </c>
      <c r="I213" s="14">
        <v>6.911117</v>
      </c>
      <c r="J213" s="14">
        <v>13.636775518503843</v>
      </c>
      <c r="K213" s="14">
        <v>28.04328011538281</v>
      </c>
      <c r="L213" s="14">
        <v>48.058217459021051</v>
      </c>
      <c r="M213" s="14">
        <v>83.969369561112572</v>
      </c>
      <c r="N213" s="14">
        <v>128.64824334853031</v>
      </c>
      <c r="O213" s="14">
        <v>176.13993060966158</v>
      </c>
      <c r="P213" s="14">
        <v>232.45037978157822</v>
      </c>
      <c r="Q213" s="14">
        <v>295.76405916370197</v>
      </c>
      <c r="R213" s="6"/>
      <c r="S213" s="10"/>
      <c r="T213" s="21"/>
      <c r="U213" s="21"/>
      <c r="V213" s="21"/>
      <c r="W213" s="21"/>
      <c r="X213" s="21"/>
      <c r="Y213" s="21"/>
      <c r="Z213" s="21"/>
      <c r="AA213" s="21"/>
    </row>
    <row r="214" spans="1:28" x14ac:dyDescent="0.35">
      <c r="A214" s="6" t="s">
        <v>71</v>
      </c>
      <c r="B214" s="7">
        <v>2023</v>
      </c>
      <c r="C214" s="6" t="s">
        <v>75</v>
      </c>
      <c r="D214" s="6" t="s">
        <v>72</v>
      </c>
      <c r="E214" s="7" t="s">
        <v>12</v>
      </c>
      <c r="F214" s="7" t="s">
        <v>47</v>
      </c>
      <c r="G214" s="7">
        <v>26</v>
      </c>
      <c r="H214" s="7" t="s">
        <v>33</v>
      </c>
      <c r="I214" s="20">
        <v>3.6931091044948728E-3</v>
      </c>
      <c r="J214" s="20">
        <v>4.3714363149355701E-3</v>
      </c>
      <c r="K214" s="20">
        <v>6.2184828936166893E-3</v>
      </c>
      <c r="L214" s="20">
        <v>9.3220103572096355E-3</v>
      </c>
      <c r="M214" s="20">
        <v>1.4029807650114164E-2</v>
      </c>
      <c r="N214" s="20">
        <v>2.1407848512613327E-2</v>
      </c>
      <c r="O214" s="20">
        <v>3.1026535625609263E-2</v>
      </c>
      <c r="P214" s="20">
        <v>4.4759793393636171E-2</v>
      </c>
      <c r="Q214" s="20">
        <v>6.4453244575434623E-2</v>
      </c>
      <c r="R214" s="6"/>
      <c r="S214" s="10"/>
      <c r="T214" s="21"/>
      <c r="U214" s="21"/>
      <c r="V214" s="21"/>
      <c r="W214" s="21"/>
      <c r="X214" s="21"/>
      <c r="Y214" s="21"/>
      <c r="Z214" s="21"/>
      <c r="AA214" s="21"/>
    </row>
    <row r="215" spans="1:28" x14ac:dyDescent="0.35">
      <c r="A215" s="6" t="s">
        <v>71</v>
      </c>
      <c r="B215" s="7">
        <v>2023</v>
      </c>
      <c r="C215" s="6" t="s">
        <v>76</v>
      </c>
      <c r="D215" s="6" t="s">
        <v>72</v>
      </c>
      <c r="E215" s="7" t="s">
        <v>12</v>
      </c>
      <c r="F215" s="7" t="s">
        <v>47</v>
      </c>
      <c r="G215" s="7">
        <v>26</v>
      </c>
      <c r="H215" s="7" t="s">
        <v>33</v>
      </c>
      <c r="I215" s="20">
        <v>2.422854700854701</v>
      </c>
      <c r="J215" s="20">
        <v>2.8839911829618678</v>
      </c>
      <c r="K215" s="20">
        <v>3.0632513511948245</v>
      </c>
      <c r="L215" s="20">
        <v>3.0855571592179292</v>
      </c>
      <c r="M215" s="20">
        <v>3.2999294440459344</v>
      </c>
      <c r="N215" s="20">
        <v>3.556717996915864</v>
      </c>
      <c r="O215" s="20">
        <v>3.8689518017472677</v>
      </c>
      <c r="P215" s="20">
        <v>4.2089443364675141</v>
      </c>
      <c r="Q215" s="20">
        <v>4.6285591233720274</v>
      </c>
      <c r="R215" s="6"/>
      <c r="S215" s="10"/>
      <c r="T215" s="21"/>
      <c r="U215" s="21"/>
      <c r="V215" s="21"/>
      <c r="W215" s="21"/>
      <c r="X215" s="21"/>
      <c r="Y215" s="21"/>
      <c r="Z215" s="21"/>
      <c r="AA215" s="21"/>
    </row>
    <row r="216" spans="1:28" x14ac:dyDescent="0.35">
      <c r="A216" s="6" t="s">
        <v>71</v>
      </c>
      <c r="B216" s="7">
        <v>2023</v>
      </c>
      <c r="C216" s="6" t="s">
        <v>77</v>
      </c>
      <c r="D216" s="6" t="s">
        <v>72</v>
      </c>
      <c r="E216" s="7" t="s">
        <v>12</v>
      </c>
      <c r="F216" s="7" t="s">
        <v>47</v>
      </c>
      <c r="G216" s="7">
        <v>26</v>
      </c>
      <c r="H216" s="7" t="s">
        <v>57</v>
      </c>
      <c r="I216" s="14">
        <v>1989.3409731272741</v>
      </c>
      <c r="J216" s="14">
        <v>2003.5506397530967</v>
      </c>
      <c r="K216" s="14">
        <v>2009.8828967586289</v>
      </c>
      <c r="L216" s="14">
        <v>1985.3883560805507</v>
      </c>
      <c r="M216" s="14">
        <v>1954.6341396740802</v>
      </c>
      <c r="N216" s="14">
        <v>1918.962563084629</v>
      </c>
      <c r="O216" s="14">
        <v>1862.968812864508</v>
      </c>
      <c r="P216" s="14">
        <v>1786.4989730127256</v>
      </c>
      <c r="Q216" s="14">
        <v>1708.1222574977346</v>
      </c>
      <c r="R216" s="6"/>
      <c r="S216" s="10"/>
    </row>
    <row r="217" spans="1:28" x14ac:dyDescent="0.35">
      <c r="A217" s="6" t="s">
        <v>71</v>
      </c>
      <c r="B217" s="7">
        <v>2023</v>
      </c>
      <c r="C217" s="6" t="s">
        <v>73</v>
      </c>
      <c r="D217" s="6" t="s">
        <v>72</v>
      </c>
      <c r="E217" s="7" t="s">
        <v>12</v>
      </c>
      <c r="F217" s="7" t="s">
        <v>47</v>
      </c>
      <c r="G217" s="7">
        <v>26</v>
      </c>
      <c r="H217" s="7" t="s">
        <v>57</v>
      </c>
      <c r="I217" s="14">
        <v>579.49537999999995</v>
      </c>
      <c r="J217" s="14">
        <v>553.17155474887431</v>
      </c>
      <c r="K217" s="14">
        <v>524.48913900972525</v>
      </c>
      <c r="L217" s="14">
        <v>496.76760310596251</v>
      </c>
      <c r="M217" s="14">
        <v>471.09847923383484</v>
      </c>
      <c r="N217" s="14">
        <v>446.71228575715628</v>
      </c>
      <c r="O217" s="14">
        <v>423.51693038211073</v>
      </c>
      <c r="P217" s="14">
        <v>401.3695676179438</v>
      </c>
      <c r="Q217" s="14">
        <v>380.04384461190051</v>
      </c>
      <c r="R217" s="6"/>
      <c r="S217" s="10"/>
      <c r="T217" s="21"/>
      <c r="U217" s="21"/>
      <c r="V217" s="21"/>
      <c r="W217" s="21"/>
      <c r="X217" s="21"/>
      <c r="Y217" s="21"/>
      <c r="Z217" s="21"/>
      <c r="AA217" s="21"/>
      <c r="AB217" s="21"/>
    </row>
    <row r="218" spans="1:28" x14ac:dyDescent="0.35">
      <c r="A218" s="6" t="s">
        <v>71</v>
      </c>
      <c r="B218" s="7">
        <v>2023</v>
      </c>
      <c r="C218" s="6" t="s">
        <v>21</v>
      </c>
      <c r="D218" s="6" t="s">
        <v>72</v>
      </c>
      <c r="E218" s="7" t="s">
        <v>12</v>
      </c>
      <c r="F218" s="7" t="s">
        <v>47</v>
      </c>
      <c r="G218" s="7">
        <v>26</v>
      </c>
      <c r="H218" s="7" t="s">
        <v>57</v>
      </c>
      <c r="I218" s="20">
        <v>3.73143</v>
      </c>
      <c r="J218" s="20">
        <v>3.8052295356803016</v>
      </c>
      <c r="K218" s="20">
        <v>3.9447300853087999</v>
      </c>
      <c r="L218" s="20">
        <v>4.7804256430072209</v>
      </c>
      <c r="M218" s="20">
        <v>5.065845682229523</v>
      </c>
      <c r="N218" s="20">
        <v>5.4124304805620467</v>
      </c>
      <c r="O218" s="20">
        <v>5.7816093680724947</v>
      </c>
      <c r="P218" s="20">
        <v>6.1837745168007432</v>
      </c>
      <c r="Q218" s="20">
        <v>6.7131578613465219</v>
      </c>
      <c r="R218" s="6"/>
      <c r="S218" s="10"/>
      <c r="T218" s="21"/>
      <c r="U218" s="21"/>
      <c r="V218" s="21"/>
      <c r="W218" s="21"/>
      <c r="X218" s="21"/>
      <c r="Y218" s="21"/>
      <c r="Z218" s="21"/>
      <c r="AA218" s="21"/>
      <c r="AB218" s="21"/>
    </row>
    <row r="219" spans="1:28" x14ac:dyDescent="0.35">
      <c r="A219" s="6" t="s">
        <v>71</v>
      </c>
      <c r="B219" s="7">
        <v>2023</v>
      </c>
      <c r="C219" s="6" t="s">
        <v>74</v>
      </c>
      <c r="D219" s="6" t="s">
        <v>72</v>
      </c>
      <c r="E219" s="7" t="s">
        <v>12</v>
      </c>
      <c r="F219" s="7" t="s">
        <v>47</v>
      </c>
      <c r="G219" s="7">
        <v>26</v>
      </c>
      <c r="H219" s="7" t="s">
        <v>57</v>
      </c>
      <c r="I219" s="20">
        <v>6.4141387794771174E-2</v>
      </c>
      <c r="J219" s="20">
        <v>8.5372187154840462E-2</v>
      </c>
      <c r="K219" s="20">
        <v>0.13749276113474218</v>
      </c>
      <c r="L219" s="20">
        <v>0.22143346673511369</v>
      </c>
      <c r="M219" s="20">
        <v>0.35662081251156807</v>
      </c>
      <c r="N219" s="20">
        <v>0.57434138475800578</v>
      </c>
      <c r="O219" s="20">
        <v>0.92498254356661647</v>
      </c>
      <c r="P219" s="20">
        <v>1.4896936362394722</v>
      </c>
      <c r="Q219" s="20">
        <v>2.3991664981000334</v>
      </c>
      <c r="R219" s="6"/>
      <c r="S219" s="10"/>
      <c r="T219" s="21"/>
      <c r="U219" s="21"/>
      <c r="V219" s="21"/>
      <c r="W219" s="21"/>
      <c r="X219" s="21"/>
      <c r="Y219" s="21"/>
      <c r="Z219" s="21"/>
      <c r="AA219" s="21"/>
      <c r="AB219" s="21"/>
    </row>
    <row r="220" spans="1:28" x14ac:dyDescent="0.35">
      <c r="A220" s="6" t="s">
        <v>71</v>
      </c>
      <c r="B220" s="7">
        <v>2023</v>
      </c>
      <c r="C220" s="6" t="s">
        <v>78</v>
      </c>
      <c r="D220" s="6" t="s">
        <v>72</v>
      </c>
      <c r="E220" s="7" t="s">
        <v>12</v>
      </c>
      <c r="F220" s="7" t="s">
        <v>47</v>
      </c>
      <c r="G220" s="7">
        <v>26</v>
      </c>
      <c r="H220" s="7" t="s">
        <v>57</v>
      </c>
      <c r="I220" s="14">
        <v>569.65644399999996</v>
      </c>
      <c r="J220" s="14">
        <v>692.16654067946592</v>
      </c>
      <c r="K220" s="14">
        <v>749.48724685699938</v>
      </c>
      <c r="L220" s="14">
        <v>785.37256578582458</v>
      </c>
      <c r="M220" s="14">
        <v>813.68858332419029</v>
      </c>
      <c r="N220" s="14">
        <v>836.54005016921246</v>
      </c>
      <c r="O220" s="14">
        <v>842.03347815443954</v>
      </c>
      <c r="P220" s="14">
        <v>825.88769061124663</v>
      </c>
      <c r="Q220" s="14">
        <v>800.0396777390954</v>
      </c>
      <c r="R220" s="6"/>
      <c r="S220" s="10"/>
      <c r="T220" s="21"/>
      <c r="U220" s="21"/>
      <c r="V220" s="21"/>
      <c r="W220" s="21"/>
      <c r="X220" s="21"/>
      <c r="Y220" s="21"/>
      <c r="Z220" s="21"/>
      <c r="AA220" s="21"/>
      <c r="AB220" s="21"/>
    </row>
    <row r="221" spans="1:28" x14ac:dyDescent="0.35">
      <c r="A221" s="6" t="s">
        <v>71</v>
      </c>
      <c r="B221" s="7">
        <v>2023</v>
      </c>
      <c r="C221" s="6" t="s">
        <v>79</v>
      </c>
      <c r="D221" s="6" t="s">
        <v>72</v>
      </c>
      <c r="E221" s="7" t="s">
        <v>12</v>
      </c>
      <c r="F221" s="7" t="s">
        <v>47</v>
      </c>
      <c r="G221" s="7">
        <v>26</v>
      </c>
      <c r="H221" s="7" t="s">
        <v>57</v>
      </c>
      <c r="I221" s="14">
        <v>90.516619999999989</v>
      </c>
      <c r="J221" s="14">
        <v>86.135260110569547</v>
      </c>
      <c r="K221" s="14">
        <v>88.563303178411772</v>
      </c>
      <c r="L221" s="14">
        <v>83.391965121356563</v>
      </c>
      <c r="M221" s="14">
        <v>77.792096495031316</v>
      </c>
      <c r="N221" s="14">
        <v>72.276446754780522</v>
      </c>
      <c r="O221" s="14">
        <v>65.124540117696426</v>
      </c>
      <c r="P221" s="14">
        <v>58.54660714265291</v>
      </c>
      <c r="Q221" s="14">
        <v>52.479332585311724</v>
      </c>
      <c r="R221" s="6"/>
      <c r="S221" s="10"/>
      <c r="T221" s="21"/>
      <c r="U221" s="21"/>
      <c r="V221" s="21"/>
      <c r="W221" s="21"/>
      <c r="X221" s="21"/>
      <c r="Y221" s="21"/>
      <c r="Z221" s="21"/>
      <c r="AA221" s="21"/>
      <c r="AB221" s="21"/>
    </row>
    <row r="222" spans="1:28" x14ac:dyDescent="0.35">
      <c r="A222" s="6" t="s">
        <v>71</v>
      </c>
      <c r="B222" s="7">
        <v>2023</v>
      </c>
      <c r="C222" s="6" t="s">
        <v>80</v>
      </c>
      <c r="D222" s="6" t="s">
        <v>72</v>
      </c>
      <c r="E222" s="7" t="s">
        <v>12</v>
      </c>
      <c r="F222" s="7" t="s">
        <v>47</v>
      </c>
      <c r="G222" s="7">
        <v>26</v>
      </c>
      <c r="H222" s="7" t="s">
        <v>57</v>
      </c>
      <c r="I222" s="14">
        <v>745.87695773947962</v>
      </c>
      <c r="J222" s="14">
        <v>668.1866824913518</v>
      </c>
      <c r="K222" s="14">
        <v>643.26098486704882</v>
      </c>
      <c r="L222" s="14">
        <v>614.85436295766453</v>
      </c>
      <c r="M222" s="14">
        <v>586.63251412628279</v>
      </c>
      <c r="N222" s="14">
        <v>557.44700853815982</v>
      </c>
      <c r="O222" s="14">
        <v>525.587272298622</v>
      </c>
      <c r="P222" s="14">
        <v>493.02163948784204</v>
      </c>
      <c r="Q222" s="14">
        <v>466.44707820198033</v>
      </c>
      <c r="R222" s="6"/>
      <c r="S222" s="10"/>
      <c r="T222" s="21"/>
      <c r="U222" s="21"/>
      <c r="V222" s="21"/>
      <c r="W222" s="21"/>
      <c r="X222" s="21"/>
      <c r="Y222" s="21"/>
      <c r="Z222" s="21"/>
      <c r="AA222" s="21"/>
      <c r="AB222" s="21"/>
    </row>
    <row r="223" spans="1:28" ht="16.5" x14ac:dyDescent="0.45">
      <c r="A223" s="6" t="s">
        <v>71</v>
      </c>
      <c r="B223" s="7">
        <v>2023</v>
      </c>
      <c r="C223" s="6" t="s">
        <v>25</v>
      </c>
      <c r="D223" s="6" t="s">
        <v>72</v>
      </c>
      <c r="E223" s="7" t="s">
        <v>12</v>
      </c>
      <c r="F223" s="7" t="s">
        <v>47</v>
      </c>
      <c r="G223" s="7">
        <v>26</v>
      </c>
      <c r="H223" s="7" t="s">
        <v>26</v>
      </c>
      <c r="I223" s="9">
        <v>572.9471311501411</v>
      </c>
      <c r="J223" s="14">
        <v>485.60053754099494</v>
      </c>
      <c r="K223" s="14">
        <v>459.662607977829</v>
      </c>
      <c r="L223" s="14">
        <v>412.49436650856626</v>
      </c>
      <c r="M223" s="14">
        <v>379.20092344745888</v>
      </c>
      <c r="N223" s="14">
        <v>347.37054779600516</v>
      </c>
      <c r="O223" s="14">
        <v>318.21050242336793</v>
      </c>
      <c r="P223" s="14">
        <v>290.26500906238448</v>
      </c>
      <c r="Q223" s="14">
        <v>265.52378365473237</v>
      </c>
      <c r="R223" s="6"/>
      <c r="S223" s="6"/>
    </row>
    <row r="224" spans="1:28" x14ac:dyDescent="0.35">
      <c r="A224" s="6" t="s">
        <v>71</v>
      </c>
      <c r="B224" s="7">
        <v>2023</v>
      </c>
      <c r="C224" s="6" t="s">
        <v>10</v>
      </c>
      <c r="D224" s="6" t="s">
        <v>81</v>
      </c>
      <c r="E224" s="7" t="s">
        <v>49</v>
      </c>
      <c r="F224" s="7" t="s">
        <v>32</v>
      </c>
      <c r="G224" s="7">
        <v>95</v>
      </c>
      <c r="H224" s="7" t="s">
        <v>33</v>
      </c>
      <c r="I224" s="14">
        <v>1167</v>
      </c>
      <c r="J224" s="14">
        <v>1173.8732069814248</v>
      </c>
      <c r="K224" s="11">
        <v>1154.1475423217873</v>
      </c>
      <c r="L224" s="11">
        <v>1198.0890300554995</v>
      </c>
      <c r="M224" s="14">
        <v>1256.0366314614432</v>
      </c>
      <c r="N224" s="14">
        <v>1330.2602483443218</v>
      </c>
      <c r="O224" s="14">
        <v>1387.3405906261473</v>
      </c>
      <c r="P224" s="10">
        <v>1445.2533137465164</v>
      </c>
      <c r="Q224" s="10">
        <v>1505.7784518653696</v>
      </c>
      <c r="R224" s="6"/>
      <c r="S224" s="10"/>
      <c r="T224" s="21"/>
      <c r="U224" s="21"/>
      <c r="V224" s="21"/>
      <c r="W224" s="21"/>
      <c r="X224" s="21"/>
      <c r="Y224" s="21"/>
      <c r="Z224" s="21"/>
      <c r="AA224" s="21"/>
      <c r="AB224" s="21"/>
    </row>
    <row r="225" spans="1:28" x14ac:dyDescent="0.35">
      <c r="A225" s="6" t="s">
        <v>71</v>
      </c>
      <c r="B225" s="7">
        <v>2023</v>
      </c>
      <c r="C225" s="6" t="s">
        <v>73</v>
      </c>
      <c r="D225" s="6" t="s">
        <v>81</v>
      </c>
      <c r="E225" s="7" t="s">
        <v>49</v>
      </c>
      <c r="F225" s="7" t="s">
        <v>32</v>
      </c>
      <c r="G225" s="7">
        <v>95</v>
      </c>
      <c r="H225" s="7" t="s">
        <v>33</v>
      </c>
      <c r="I225" s="14">
        <v>736.29862519004075</v>
      </c>
      <c r="J225" s="14">
        <v>721.02773106451889</v>
      </c>
      <c r="K225" s="11">
        <v>670.60032728152328</v>
      </c>
      <c r="L225" s="11">
        <v>636.00202659648141</v>
      </c>
      <c r="M225" s="14">
        <v>550.8794491199925</v>
      </c>
      <c r="N225" s="14">
        <v>458.63712296561511</v>
      </c>
      <c r="O225" s="14">
        <v>379.33723995906695</v>
      </c>
      <c r="P225" s="10">
        <v>284.37229734897937</v>
      </c>
      <c r="Q225" s="10">
        <v>194.92029180707502</v>
      </c>
      <c r="R225" s="6"/>
      <c r="S225" s="10"/>
      <c r="T225" s="21"/>
      <c r="U225" s="21"/>
      <c r="V225" s="21"/>
      <c r="W225" s="21"/>
      <c r="X225" s="21"/>
      <c r="Y225" s="21"/>
      <c r="Z225" s="21"/>
      <c r="AA225" s="21"/>
      <c r="AB225" s="21"/>
    </row>
    <row r="226" spans="1:28" x14ac:dyDescent="0.35">
      <c r="A226" s="6" t="s">
        <v>71</v>
      </c>
      <c r="B226" s="7">
        <v>2023</v>
      </c>
      <c r="C226" s="6" t="s">
        <v>21</v>
      </c>
      <c r="D226" s="6" t="s">
        <v>81</v>
      </c>
      <c r="E226" s="7" t="s">
        <v>49</v>
      </c>
      <c r="F226" s="7" t="s">
        <v>32</v>
      </c>
      <c r="G226" s="7">
        <v>95</v>
      </c>
      <c r="H226" s="7" t="s">
        <v>33</v>
      </c>
      <c r="I226" s="14">
        <v>223.69929000000002</v>
      </c>
      <c r="J226" s="14">
        <v>223.29218215632</v>
      </c>
      <c r="K226" s="11">
        <v>230.90569052591997</v>
      </c>
      <c r="L226" s="11">
        <v>279.72121100591994</v>
      </c>
      <c r="M226" s="14">
        <v>326.53835520202233</v>
      </c>
      <c r="N226" s="14">
        <v>383.38295514349528</v>
      </c>
      <c r="O226" s="14">
        <v>431.44972313187469</v>
      </c>
      <c r="P226" s="10">
        <v>475.82831985015281</v>
      </c>
      <c r="Q226" s="10">
        <v>511.97822416997246</v>
      </c>
      <c r="R226" s="6"/>
      <c r="S226" s="10"/>
      <c r="T226" s="21"/>
      <c r="U226" s="21"/>
      <c r="V226" s="21"/>
      <c r="W226" s="21"/>
      <c r="X226" s="21"/>
      <c r="Y226" s="21"/>
      <c r="Z226" s="21"/>
      <c r="AA226" s="21"/>
      <c r="AB226" s="21"/>
    </row>
    <row r="227" spans="1:28" x14ac:dyDescent="0.35">
      <c r="A227" s="6" t="s">
        <v>71</v>
      </c>
      <c r="B227" s="7">
        <v>2023</v>
      </c>
      <c r="C227" s="6" t="s">
        <v>22</v>
      </c>
      <c r="D227" s="6" t="s">
        <v>81</v>
      </c>
      <c r="E227" s="7" t="s">
        <v>49</v>
      </c>
      <c r="F227" s="7" t="s">
        <v>32</v>
      </c>
      <c r="G227" s="7">
        <v>95</v>
      </c>
      <c r="H227" s="7" t="s">
        <v>33</v>
      </c>
      <c r="I227" s="14">
        <v>197.66442000000001</v>
      </c>
      <c r="J227" s="14">
        <v>211.50535047942401</v>
      </c>
      <c r="K227" s="11">
        <v>215.47317583542406</v>
      </c>
      <c r="L227" s="11">
        <v>214.4437445105012</v>
      </c>
      <c r="M227" s="14">
        <v>219.19176266216701</v>
      </c>
      <c r="N227" s="14">
        <v>226.71367718066364</v>
      </c>
      <c r="O227" s="14">
        <v>231.95991656760592</v>
      </c>
      <c r="P227" s="10">
        <v>236.81938812152444</v>
      </c>
      <c r="Q227" s="10">
        <v>240.06394011331932</v>
      </c>
      <c r="R227" s="6"/>
      <c r="S227" s="10"/>
      <c r="T227" s="21"/>
      <c r="U227" s="21"/>
      <c r="V227" s="21"/>
      <c r="W227" s="21"/>
      <c r="X227" s="21"/>
      <c r="Y227" s="21"/>
      <c r="Z227" s="21"/>
      <c r="AA227" s="21"/>
      <c r="AB227" s="21"/>
    </row>
    <row r="228" spans="1:28" x14ac:dyDescent="0.35">
      <c r="A228" s="6" t="s">
        <v>71</v>
      </c>
      <c r="B228" s="7">
        <v>2023</v>
      </c>
      <c r="C228" s="6" t="s">
        <v>74</v>
      </c>
      <c r="D228" s="6" t="s">
        <v>81</v>
      </c>
      <c r="E228" s="7" t="s">
        <v>49</v>
      </c>
      <c r="F228" s="7" t="s">
        <v>32</v>
      </c>
      <c r="G228" s="7">
        <v>95</v>
      </c>
      <c r="H228" s="7" t="s">
        <v>33</v>
      </c>
      <c r="I228" s="14">
        <v>6.911117</v>
      </c>
      <c r="J228" s="14">
        <v>15.575558530738244</v>
      </c>
      <c r="K228" s="11">
        <v>34.375208905714814</v>
      </c>
      <c r="L228" s="11">
        <v>62.020776654819329</v>
      </c>
      <c r="M228" s="14">
        <v>146.72676081071219</v>
      </c>
      <c r="N228" s="14">
        <v>241.75187399873164</v>
      </c>
      <c r="O228" s="14">
        <v>315.38922202092778</v>
      </c>
      <c r="P228" s="10">
        <v>409.14827226592553</v>
      </c>
      <c r="Q228" s="10">
        <v>506.95797995803593</v>
      </c>
      <c r="R228" s="6"/>
      <c r="S228" s="10"/>
      <c r="T228" s="21"/>
      <c r="U228" s="21"/>
      <c r="V228" s="21"/>
      <c r="W228" s="21"/>
      <c r="X228" s="21"/>
      <c r="Y228" s="21"/>
      <c r="Z228" s="21"/>
      <c r="AA228" s="21"/>
      <c r="AB228" s="21"/>
    </row>
    <row r="229" spans="1:28" x14ac:dyDescent="0.35">
      <c r="A229" s="6" t="s">
        <v>71</v>
      </c>
      <c r="B229" s="7">
        <v>2023</v>
      </c>
      <c r="C229" s="6" t="s">
        <v>75</v>
      </c>
      <c r="D229" s="6" t="s">
        <v>81</v>
      </c>
      <c r="E229" s="7" t="s">
        <v>49</v>
      </c>
      <c r="F229" s="7" t="s">
        <v>32</v>
      </c>
      <c r="G229" s="7">
        <v>95</v>
      </c>
      <c r="H229" s="7" t="s">
        <v>33</v>
      </c>
      <c r="I229" s="20">
        <v>3.6931091044948728E-3</v>
      </c>
      <c r="J229" s="20">
        <v>1.3621115077518717E-2</v>
      </c>
      <c r="K229" s="22">
        <v>0.19152400321519364</v>
      </c>
      <c r="L229" s="11">
        <v>2.9294259818894512</v>
      </c>
      <c r="M229" s="14">
        <v>9.4790515868867065</v>
      </c>
      <c r="N229" s="14">
        <v>16.324681965629061</v>
      </c>
      <c r="O229" s="14">
        <v>25.538488839166401</v>
      </c>
      <c r="P229" s="10">
        <v>35.574439300703517</v>
      </c>
      <c r="Q229" s="10">
        <v>48.782146899433108</v>
      </c>
      <c r="R229" s="6"/>
      <c r="S229" s="10"/>
      <c r="T229" s="21"/>
      <c r="U229" s="21"/>
      <c r="V229" s="21"/>
      <c r="W229" s="21"/>
      <c r="X229" s="21"/>
      <c r="Y229" s="21"/>
      <c r="Z229" s="21"/>
      <c r="AA229" s="21"/>
      <c r="AB229" s="21"/>
    </row>
    <row r="230" spans="1:28" x14ac:dyDescent="0.35">
      <c r="A230" s="6" t="s">
        <v>71</v>
      </c>
      <c r="B230" s="7">
        <v>2023</v>
      </c>
      <c r="C230" s="6" t="s">
        <v>76</v>
      </c>
      <c r="D230" s="6" t="s">
        <v>81</v>
      </c>
      <c r="E230" s="7" t="s">
        <v>49</v>
      </c>
      <c r="F230" s="7" t="s">
        <v>32</v>
      </c>
      <c r="G230" s="7">
        <v>95</v>
      </c>
      <c r="H230" s="7" t="s">
        <v>33</v>
      </c>
      <c r="I230" s="20">
        <v>2.422854700854701</v>
      </c>
      <c r="J230" s="20">
        <v>2.45876363534612</v>
      </c>
      <c r="K230" s="22">
        <v>2.6016157699902336</v>
      </c>
      <c r="L230" s="22">
        <v>2.9718453058880328</v>
      </c>
      <c r="M230" s="20">
        <v>3.221252079662166</v>
      </c>
      <c r="N230" s="20">
        <v>3.4499370901869497</v>
      </c>
      <c r="O230" s="20">
        <v>3.6660001075057642</v>
      </c>
      <c r="P230" s="19">
        <v>3.5105968592306405</v>
      </c>
      <c r="Q230" s="19">
        <v>3.0758689175337151</v>
      </c>
      <c r="R230" s="6"/>
      <c r="S230" s="10"/>
      <c r="T230" s="21"/>
      <c r="U230" s="21"/>
      <c r="V230" s="21"/>
      <c r="W230" s="21"/>
      <c r="X230" s="21"/>
      <c r="Y230" s="21"/>
      <c r="Z230" s="21"/>
      <c r="AA230" s="21"/>
    </row>
    <row r="231" spans="1:28" x14ac:dyDescent="0.35">
      <c r="A231" s="6" t="s">
        <v>71</v>
      </c>
      <c r="B231" s="7">
        <v>2023</v>
      </c>
      <c r="C231" s="6" t="s">
        <v>77</v>
      </c>
      <c r="D231" s="6" t="s">
        <v>81</v>
      </c>
      <c r="E231" s="7" t="s">
        <v>49</v>
      </c>
      <c r="F231" s="7" t="s">
        <v>32</v>
      </c>
      <c r="G231" s="7">
        <v>95</v>
      </c>
      <c r="H231" s="7" t="s">
        <v>57</v>
      </c>
      <c r="I231" s="14">
        <v>1989.3409731272741</v>
      </c>
      <c r="J231" s="14">
        <v>2093.0486153842216</v>
      </c>
      <c r="K231" s="14">
        <v>2044.1637291965658</v>
      </c>
      <c r="L231" s="14">
        <v>1987.2045437097677</v>
      </c>
      <c r="M231" s="14">
        <v>1895.3797716527015</v>
      </c>
      <c r="N231" s="14">
        <v>1783.5461884554097</v>
      </c>
      <c r="O231" s="14">
        <v>1660.1367765533578</v>
      </c>
      <c r="P231" s="14">
        <v>1532.2090602722517</v>
      </c>
      <c r="Q231" s="14">
        <v>1420.9818008615641</v>
      </c>
      <c r="R231" s="6"/>
      <c r="S231" s="10"/>
      <c r="T231" s="21"/>
      <c r="U231" s="21"/>
      <c r="V231" s="21"/>
      <c r="W231" s="21"/>
      <c r="X231" s="21"/>
      <c r="Y231" s="21"/>
      <c r="Z231" s="21"/>
      <c r="AA231" s="21"/>
    </row>
    <row r="232" spans="1:28" x14ac:dyDescent="0.35">
      <c r="A232" s="6" t="s">
        <v>71</v>
      </c>
      <c r="B232" s="7">
        <v>2023</v>
      </c>
      <c r="C232" s="6" t="s">
        <v>73</v>
      </c>
      <c r="D232" s="6" t="s">
        <v>81</v>
      </c>
      <c r="E232" s="7" t="s">
        <v>49</v>
      </c>
      <c r="F232" s="7" t="s">
        <v>32</v>
      </c>
      <c r="G232" s="7">
        <v>95</v>
      </c>
      <c r="H232" s="7" t="s">
        <v>57</v>
      </c>
      <c r="I232" s="14">
        <v>579.49537999999995</v>
      </c>
      <c r="J232" s="14">
        <v>569.38870062946228</v>
      </c>
      <c r="K232" s="11">
        <v>539.86177702614123</v>
      </c>
      <c r="L232" s="11">
        <v>511.36162524273976</v>
      </c>
      <c r="M232" s="14">
        <v>484.44647067184616</v>
      </c>
      <c r="N232" s="14">
        <v>458.76229561927681</v>
      </c>
      <c r="O232" s="14">
        <v>434.47054535920756</v>
      </c>
      <c r="P232" s="10">
        <v>411.31591581422691</v>
      </c>
      <c r="Q232" s="10">
        <v>389.17039967801202</v>
      </c>
      <c r="R232" s="6"/>
      <c r="S232" s="10"/>
      <c r="T232" s="21"/>
      <c r="U232" s="21"/>
      <c r="V232" s="21"/>
      <c r="W232" s="21"/>
      <c r="X232" s="21"/>
      <c r="Y232" s="21"/>
      <c r="Z232" s="21"/>
      <c r="AA232" s="21"/>
    </row>
    <row r="233" spans="1:28" x14ac:dyDescent="0.35">
      <c r="A233" s="6" t="s">
        <v>71</v>
      </c>
      <c r="B233" s="7">
        <v>2023</v>
      </c>
      <c r="C233" s="6" t="s">
        <v>21</v>
      </c>
      <c r="D233" s="6" t="s">
        <v>81</v>
      </c>
      <c r="E233" s="7" t="s">
        <v>49</v>
      </c>
      <c r="F233" s="7" t="s">
        <v>32</v>
      </c>
      <c r="G233" s="7">
        <v>95</v>
      </c>
      <c r="H233" s="7" t="s">
        <v>57</v>
      </c>
      <c r="I233" s="20">
        <v>3.73143</v>
      </c>
      <c r="J233" s="20">
        <v>3.7364762168175161</v>
      </c>
      <c r="K233" s="22">
        <v>3.8743676282660648</v>
      </c>
      <c r="L233" s="22">
        <v>4.7036987250047586</v>
      </c>
      <c r="M233" s="20">
        <v>5.4990264150076831</v>
      </c>
      <c r="N233" s="20">
        <v>6.4747957353005301</v>
      </c>
      <c r="O233" s="20">
        <v>7.3209568393677289</v>
      </c>
      <c r="P233" s="19">
        <v>8.1372536820069499</v>
      </c>
      <c r="Q233" s="19">
        <v>8.8500050448820939</v>
      </c>
      <c r="R233" s="6"/>
      <c r="S233" s="10"/>
      <c r="T233" s="21"/>
      <c r="U233" s="21"/>
      <c r="V233" s="21"/>
      <c r="W233" s="21"/>
      <c r="X233" s="21"/>
      <c r="Y233" s="21"/>
      <c r="Z233" s="21"/>
      <c r="AA233" s="21"/>
    </row>
    <row r="234" spans="1:28" x14ac:dyDescent="0.35">
      <c r="A234" s="6" t="s">
        <v>71</v>
      </c>
      <c r="B234" s="7">
        <v>2023</v>
      </c>
      <c r="C234" s="6" t="s">
        <v>74</v>
      </c>
      <c r="D234" s="6" t="s">
        <v>81</v>
      </c>
      <c r="E234" s="7" t="s">
        <v>49</v>
      </c>
      <c r="F234" s="7" t="s">
        <v>32</v>
      </c>
      <c r="G234" s="7">
        <v>95</v>
      </c>
      <c r="H234" s="7" t="s">
        <v>57</v>
      </c>
      <c r="I234" s="20">
        <v>6.4141387794771174E-2</v>
      </c>
      <c r="J234" s="20">
        <v>8.5372187154840462E-2</v>
      </c>
      <c r="K234" s="22">
        <v>0.13749276113474218</v>
      </c>
      <c r="L234" s="22">
        <v>0.22143346673511369</v>
      </c>
      <c r="M234" s="20">
        <v>0.35662081251156807</v>
      </c>
      <c r="N234" s="20">
        <v>0.57434138475800578</v>
      </c>
      <c r="O234" s="20">
        <v>0.92498254356661647</v>
      </c>
      <c r="P234" s="19">
        <v>1.4896936362394722</v>
      </c>
      <c r="Q234" s="19">
        <v>2.3991664981000334</v>
      </c>
      <c r="R234" s="6"/>
      <c r="S234" s="10"/>
      <c r="T234" s="21"/>
      <c r="U234" s="21"/>
      <c r="V234" s="21"/>
      <c r="W234" s="21"/>
      <c r="X234" s="21"/>
      <c r="Y234" s="21"/>
      <c r="Z234" s="21"/>
      <c r="AA234" s="21"/>
    </row>
    <row r="235" spans="1:28" x14ac:dyDescent="0.35">
      <c r="A235" s="6" t="s">
        <v>71</v>
      </c>
      <c r="B235" s="7">
        <v>2023</v>
      </c>
      <c r="C235" s="6" t="s">
        <v>78</v>
      </c>
      <c r="D235" s="6" t="s">
        <v>81</v>
      </c>
      <c r="E235" s="7" t="s">
        <v>49</v>
      </c>
      <c r="F235" s="7" t="s">
        <v>32</v>
      </c>
      <c r="G235" s="7">
        <v>95</v>
      </c>
      <c r="H235" s="7" t="s">
        <v>57</v>
      </c>
      <c r="I235" s="14">
        <v>569.65644399999996</v>
      </c>
      <c r="J235" s="14">
        <v>634.41389069455352</v>
      </c>
      <c r="K235" s="11">
        <v>637.60520211534902</v>
      </c>
      <c r="L235" s="11">
        <v>644.56729321360194</v>
      </c>
      <c r="M235" s="14">
        <v>630.62073464111779</v>
      </c>
      <c r="N235" s="14">
        <v>602.11135335022823</v>
      </c>
      <c r="O235" s="14">
        <v>559.74761623538279</v>
      </c>
      <c r="P235" s="10">
        <v>507.7984638419544</v>
      </c>
      <c r="Q235" s="10">
        <v>460.9160784166537</v>
      </c>
      <c r="R235" s="6"/>
      <c r="S235" s="10"/>
      <c r="T235" s="21"/>
      <c r="U235" s="21"/>
      <c r="V235" s="21"/>
      <c r="W235" s="21"/>
      <c r="X235" s="21"/>
      <c r="Y235" s="21"/>
      <c r="Z235" s="21"/>
      <c r="AA235" s="21"/>
    </row>
    <row r="236" spans="1:28" x14ac:dyDescent="0.35">
      <c r="A236" s="6" t="s">
        <v>71</v>
      </c>
      <c r="B236" s="7">
        <v>2023</v>
      </c>
      <c r="C236" s="6" t="s">
        <v>79</v>
      </c>
      <c r="D236" s="6" t="s">
        <v>81</v>
      </c>
      <c r="E236" s="7" t="s">
        <v>49</v>
      </c>
      <c r="F236" s="7" t="s">
        <v>32</v>
      </c>
      <c r="G236" s="7">
        <v>95</v>
      </c>
      <c r="H236" s="7" t="s">
        <v>57</v>
      </c>
      <c r="I236" s="14">
        <v>90.516619999999989</v>
      </c>
      <c r="J236" s="14">
        <v>97.324390844108123</v>
      </c>
      <c r="K236" s="11">
        <v>88.08971804692905</v>
      </c>
      <c r="L236" s="11">
        <v>76.076280354201501</v>
      </c>
      <c r="M236" s="14">
        <v>63.564295891846889</v>
      </c>
      <c r="N236" s="14">
        <v>51.945510121086926</v>
      </c>
      <c r="O236" s="14">
        <v>44.311767027288006</v>
      </c>
      <c r="P236" s="10">
        <v>39.210691297145658</v>
      </c>
      <c r="Q236" s="10">
        <v>35.395369327732347</v>
      </c>
      <c r="R236" s="6"/>
      <c r="S236" s="10"/>
      <c r="T236" s="21"/>
      <c r="U236" s="21"/>
      <c r="V236" s="21"/>
      <c r="W236" s="21"/>
      <c r="X236" s="21"/>
      <c r="Y236" s="21"/>
      <c r="Z236" s="21"/>
      <c r="AA236" s="21"/>
    </row>
    <row r="237" spans="1:28" x14ac:dyDescent="0.35">
      <c r="A237" s="6" t="s">
        <v>71</v>
      </c>
      <c r="B237" s="7">
        <v>2023</v>
      </c>
      <c r="C237" s="6" t="s">
        <v>80</v>
      </c>
      <c r="D237" s="6" t="s">
        <v>81</v>
      </c>
      <c r="E237" s="7" t="s">
        <v>49</v>
      </c>
      <c r="F237" s="7" t="s">
        <v>32</v>
      </c>
      <c r="G237" s="7">
        <v>95</v>
      </c>
      <c r="H237" s="7" t="s">
        <v>57</v>
      </c>
      <c r="I237" s="14">
        <v>745.87695773947962</v>
      </c>
      <c r="J237" s="14">
        <v>788.09978481212545</v>
      </c>
      <c r="K237" s="11">
        <v>774.59517161874589</v>
      </c>
      <c r="L237" s="11">
        <v>750.27421270748437</v>
      </c>
      <c r="M237" s="14">
        <v>710.89262322037132</v>
      </c>
      <c r="N237" s="14">
        <v>663.67789224475928</v>
      </c>
      <c r="O237" s="14">
        <v>613.36090854854501</v>
      </c>
      <c r="P237" s="10">
        <v>564.25704200067833</v>
      </c>
      <c r="Q237" s="10">
        <v>524.25078189618387</v>
      </c>
      <c r="R237" s="6"/>
      <c r="S237" s="10"/>
      <c r="T237" s="21"/>
      <c r="U237" s="21"/>
      <c r="V237" s="21"/>
      <c r="W237" s="21"/>
      <c r="X237" s="21"/>
      <c r="Y237" s="21"/>
      <c r="Z237" s="21"/>
      <c r="AA237" s="21"/>
    </row>
    <row r="238" spans="1:28" ht="16.5" x14ac:dyDescent="0.45">
      <c r="A238" s="6" t="s">
        <v>71</v>
      </c>
      <c r="B238" s="7">
        <v>2023</v>
      </c>
      <c r="C238" s="6" t="s">
        <v>25</v>
      </c>
      <c r="D238" s="6" t="s">
        <v>81</v>
      </c>
      <c r="E238" s="7" t="s">
        <v>49</v>
      </c>
      <c r="F238" s="7" t="s">
        <v>32</v>
      </c>
      <c r="G238" s="7">
        <v>95</v>
      </c>
      <c r="H238" s="7" t="s">
        <v>26</v>
      </c>
      <c r="I238" s="9">
        <v>572.9471311501411</v>
      </c>
      <c r="J238" s="14">
        <v>539.74504232983452</v>
      </c>
      <c r="K238" s="14">
        <v>482.2292418819643</v>
      </c>
      <c r="L238" s="14">
        <v>436.02434763707208</v>
      </c>
      <c r="M238" s="11">
        <v>371.15424072556277</v>
      </c>
      <c r="N238" s="11">
        <v>309.21990263422754</v>
      </c>
      <c r="O238" s="14">
        <v>243.20737240563696</v>
      </c>
      <c r="P238" s="14">
        <v>179.53120429222702</v>
      </c>
      <c r="Q238" s="14">
        <v>117.23456447962957</v>
      </c>
      <c r="R238" s="6"/>
      <c r="S238" s="6"/>
    </row>
    <row r="239" spans="1:28" x14ac:dyDescent="0.35">
      <c r="A239" s="6" t="s">
        <v>71</v>
      </c>
      <c r="B239" s="7">
        <v>2023</v>
      </c>
      <c r="C239" s="6" t="s">
        <v>10</v>
      </c>
      <c r="D239" s="6" t="s">
        <v>82</v>
      </c>
      <c r="E239" s="7" t="s">
        <v>49</v>
      </c>
      <c r="F239" s="7" t="s">
        <v>32</v>
      </c>
      <c r="G239" s="7">
        <v>93</v>
      </c>
      <c r="H239" s="7" t="s">
        <v>33</v>
      </c>
      <c r="I239" s="14">
        <v>1167</v>
      </c>
      <c r="J239" s="14">
        <v>1047.9987356526999</v>
      </c>
      <c r="K239" s="14">
        <v>1044.8382826735835</v>
      </c>
      <c r="L239" s="14">
        <v>1079.5859960276973</v>
      </c>
      <c r="M239" s="14">
        <v>1158.5546714896298</v>
      </c>
      <c r="N239" s="14">
        <v>1252.3885603097042</v>
      </c>
      <c r="O239" s="14">
        <v>1363.16567876256</v>
      </c>
      <c r="P239" s="14">
        <v>1541.7565611210468</v>
      </c>
      <c r="Q239" s="14">
        <v>1814.4029269129817</v>
      </c>
      <c r="R239" s="6"/>
      <c r="S239" s="6"/>
    </row>
    <row r="240" spans="1:28" x14ac:dyDescent="0.35">
      <c r="A240" s="6" t="s">
        <v>71</v>
      </c>
      <c r="B240" s="7">
        <v>2023</v>
      </c>
      <c r="C240" s="6" t="s">
        <v>73</v>
      </c>
      <c r="D240" s="6" t="s">
        <v>82</v>
      </c>
      <c r="E240" s="7" t="s">
        <v>49</v>
      </c>
      <c r="F240" s="7" t="s">
        <v>32</v>
      </c>
      <c r="G240" s="7">
        <v>93</v>
      </c>
      <c r="H240" s="7" t="s">
        <v>33</v>
      </c>
      <c r="I240" s="14">
        <v>736.29862519004075</v>
      </c>
      <c r="J240" s="14">
        <v>582.50356936109722</v>
      </c>
      <c r="K240" s="14">
        <v>552.98072689750609</v>
      </c>
      <c r="L240" s="14">
        <v>514.14011672777292</v>
      </c>
      <c r="M240" s="11">
        <v>486.27549460791352</v>
      </c>
      <c r="N240" s="11">
        <v>452.15328000051215</v>
      </c>
      <c r="O240" s="14">
        <v>419.8171392411287</v>
      </c>
      <c r="P240" s="14">
        <v>398.44638084330364</v>
      </c>
      <c r="Q240" s="14">
        <v>390.05599524175051</v>
      </c>
      <c r="R240" s="6"/>
      <c r="S240" s="10"/>
      <c r="T240" s="21"/>
      <c r="U240" s="21"/>
      <c r="V240" s="21"/>
      <c r="W240" s="21"/>
      <c r="X240" s="21"/>
      <c r="Y240" s="21"/>
      <c r="Z240" s="21"/>
      <c r="AA240" s="21"/>
    </row>
    <row r="241" spans="1:27" x14ac:dyDescent="0.35">
      <c r="A241" s="6" t="s">
        <v>71</v>
      </c>
      <c r="B241" s="7">
        <v>2023</v>
      </c>
      <c r="C241" s="6" t="s">
        <v>21</v>
      </c>
      <c r="D241" s="6" t="s">
        <v>82</v>
      </c>
      <c r="E241" s="7" t="s">
        <v>49</v>
      </c>
      <c r="F241" s="7" t="s">
        <v>32</v>
      </c>
      <c r="G241" s="7">
        <v>93</v>
      </c>
      <c r="H241" s="7" t="s">
        <v>33</v>
      </c>
      <c r="I241" s="14">
        <v>223.69929000000002</v>
      </c>
      <c r="J241" s="14">
        <v>228.12741655404002</v>
      </c>
      <c r="K241" s="14">
        <v>235.74092492363999</v>
      </c>
      <c r="L241" s="14">
        <v>284.55644540364005</v>
      </c>
      <c r="M241" s="11">
        <v>322.26712212857802</v>
      </c>
      <c r="N241" s="11">
        <v>369.32424185593595</v>
      </c>
      <c r="O241" s="14">
        <v>417.14325341035953</v>
      </c>
      <c r="P241" s="14">
        <v>477.67198949734717</v>
      </c>
      <c r="Q241" s="14">
        <v>555.82812829158183</v>
      </c>
      <c r="R241" s="6"/>
      <c r="S241" s="10"/>
      <c r="T241" s="21"/>
      <c r="U241" s="21"/>
      <c r="V241" s="21"/>
      <c r="W241" s="21"/>
      <c r="X241" s="21"/>
      <c r="Y241" s="21"/>
      <c r="Z241" s="21"/>
      <c r="AA241" s="21"/>
    </row>
    <row r="242" spans="1:27" x14ac:dyDescent="0.35">
      <c r="A242" s="6" t="s">
        <v>71</v>
      </c>
      <c r="B242" s="7">
        <v>2023</v>
      </c>
      <c r="C242" s="6" t="s">
        <v>22</v>
      </c>
      <c r="D242" s="6" t="s">
        <v>82</v>
      </c>
      <c r="E242" s="7" t="s">
        <v>49</v>
      </c>
      <c r="F242" s="7" t="s">
        <v>32</v>
      </c>
      <c r="G242" s="7">
        <v>93</v>
      </c>
      <c r="H242" s="7" t="s">
        <v>33</v>
      </c>
      <c r="I242" s="14">
        <v>197.66442000000001</v>
      </c>
      <c r="J242" s="14">
        <v>221.040072124864</v>
      </c>
      <c r="K242" s="14">
        <v>225.00789748086405</v>
      </c>
      <c r="L242" s="14">
        <v>223.74752465172114</v>
      </c>
      <c r="M242" s="11">
        <v>227.48175588803329</v>
      </c>
      <c r="N242" s="11">
        <v>234.28680810281699</v>
      </c>
      <c r="O242" s="14">
        <v>241.44104573529154</v>
      </c>
      <c r="P242" s="14">
        <v>252.23465348838204</v>
      </c>
      <c r="Q242" s="14">
        <v>268.054390594501</v>
      </c>
      <c r="R242" s="6"/>
      <c r="S242" s="10"/>
      <c r="T242" s="21"/>
      <c r="U242" s="21"/>
      <c r="V242" s="21"/>
      <c r="W242" s="21"/>
      <c r="X242" s="21"/>
      <c r="Y242" s="21"/>
      <c r="Z242" s="21"/>
      <c r="AA242" s="21"/>
    </row>
    <row r="243" spans="1:27" x14ac:dyDescent="0.35">
      <c r="A243" s="6" t="s">
        <v>71</v>
      </c>
      <c r="B243" s="7">
        <v>2023</v>
      </c>
      <c r="C243" s="6" t="s">
        <v>74</v>
      </c>
      <c r="D243" s="6" t="s">
        <v>82</v>
      </c>
      <c r="E243" s="7" t="s">
        <v>49</v>
      </c>
      <c r="F243" s="7" t="s">
        <v>32</v>
      </c>
      <c r="G243" s="7">
        <v>93</v>
      </c>
      <c r="H243" s="7" t="s">
        <v>33</v>
      </c>
      <c r="I243" s="14">
        <v>6.911117</v>
      </c>
      <c r="J243" s="14">
        <v>13.613488163431843</v>
      </c>
      <c r="K243" s="14">
        <v>28.017957222470812</v>
      </c>
      <c r="L243" s="14">
        <v>51.026052737632611</v>
      </c>
      <c r="M243" s="11">
        <v>109.51139154174604</v>
      </c>
      <c r="N243" s="11">
        <v>176.37278361960344</v>
      </c>
      <c r="O243" s="14">
        <v>254.92292523079161</v>
      </c>
      <c r="P243" s="14">
        <v>372.81106320501664</v>
      </c>
      <c r="Q243" s="14">
        <v>545.40105988994628</v>
      </c>
      <c r="R243" s="6"/>
      <c r="S243" s="10"/>
      <c r="T243" s="21"/>
      <c r="U243" s="21"/>
      <c r="V243" s="21"/>
      <c r="W243" s="21"/>
      <c r="X243" s="21"/>
      <c r="Y243" s="21"/>
      <c r="Z243" s="21"/>
      <c r="AA243" s="21"/>
    </row>
    <row r="244" spans="1:27" x14ac:dyDescent="0.35">
      <c r="A244" s="6" t="s">
        <v>71</v>
      </c>
      <c r="B244" s="7">
        <v>2023</v>
      </c>
      <c r="C244" s="6" t="s">
        <v>75</v>
      </c>
      <c r="D244" s="6" t="s">
        <v>82</v>
      </c>
      <c r="E244" s="7" t="s">
        <v>49</v>
      </c>
      <c r="F244" s="7" t="s">
        <v>32</v>
      </c>
      <c r="G244" s="7">
        <v>93</v>
      </c>
      <c r="H244" s="7" t="s">
        <v>33</v>
      </c>
      <c r="I244" s="20">
        <v>3.6931091044948728E-3</v>
      </c>
      <c r="J244" s="20">
        <v>1.3310892842563307E-2</v>
      </c>
      <c r="K244" s="20">
        <v>0.1857673252297411</v>
      </c>
      <c r="L244" s="20">
        <v>2.8282105034082217</v>
      </c>
      <c r="M244" s="22">
        <v>9.1069787973218688</v>
      </c>
      <c r="N244" s="22">
        <v>15.584992082851219</v>
      </c>
      <c r="O244" s="20">
        <v>24.162105702253292</v>
      </c>
      <c r="P244" s="20">
        <v>33.359633772351494</v>
      </c>
      <c r="Q244" s="20">
        <v>45.350079170047671</v>
      </c>
      <c r="R244" s="6"/>
      <c r="S244" s="10"/>
      <c r="T244" s="21"/>
      <c r="U244" s="21"/>
      <c r="V244" s="21"/>
      <c r="W244" s="21"/>
      <c r="X244" s="21"/>
      <c r="Y244" s="21"/>
      <c r="Z244" s="21"/>
      <c r="AA244" s="21"/>
    </row>
    <row r="245" spans="1:27" x14ac:dyDescent="0.35">
      <c r="A245" s="6" t="s">
        <v>71</v>
      </c>
      <c r="B245" s="7">
        <v>2023</v>
      </c>
      <c r="C245" s="6" t="s">
        <v>76</v>
      </c>
      <c r="D245" s="6" t="s">
        <v>82</v>
      </c>
      <c r="E245" s="7" t="s">
        <v>49</v>
      </c>
      <c r="F245" s="7" t="s">
        <v>32</v>
      </c>
      <c r="G245" s="7">
        <v>93</v>
      </c>
      <c r="H245" s="7" t="s">
        <v>33</v>
      </c>
      <c r="I245" s="20">
        <v>2.422854700854701</v>
      </c>
      <c r="J245" s="20">
        <v>2.7008785564241675</v>
      </c>
      <c r="K245" s="20">
        <v>2.9050088238727101</v>
      </c>
      <c r="L245" s="20">
        <v>3.2876460035224415</v>
      </c>
      <c r="M245" s="22">
        <v>3.911928526036951</v>
      </c>
      <c r="N245" s="22">
        <v>4.6664546479844367</v>
      </c>
      <c r="O245" s="20">
        <v>5.679209442735357</v>
      </c>
      <c r="P245" s="20">
        <v>7.2328403146459435</v>
      </c>
      <c r="Q245" s="20">
        <v>9.7132737251546146</v>
      </c>
      <c r="R245" s="6"/>
      <c r="S245" s="10"/>
      <c r="T245" s="21"/>
      <c r="U245" s="21"/>
      <c r="V245" s="21"/>
      <c r="W245" s="21"/>
      <c r="X245" s="21"/>
      <c r="Y245" s="21"/>
      <c r="Z245" s="21"/>
      <c r="AA245" s="21"/>
    </row>
    <row r="246" spans="1:27" x14ac:dyDescent="0.35">
      <c r="A246" s="6" t="s">
        <v>71</v>
      </c>
      <c r="B246" s="7">
        <v>2023</v>
      </c>
      <c r="C246" s="6" t="s">
        <v>77</v>
      </c>
      <c r="D246" s="6" t="s">
        <v>82</v>
      </c>
      <c r="E246" s="7" t="s">
        <v>49</v>
      </c>
      <c r="F246" s="7" t="s">
        <v>32</v>
      </c>
      <c r="G246" s="7">
        <v>93</v>
      </c>
      <c r="H246" s="7" t="s">
        <v>57</v>
      </c>
      <c r="I246" s="14">
        <v>1989.3409731272741</v>
      </c>
      <c r="J246" s="14">
        <v>1858.4735930116758</v>
      </c>
      <c r="K246" s="14">
        <v>1778.2458816381591</v>
      </c>
      <c r="L246" s="14">
        <v>1663.596224746565</v>
      </c>
      <c r="M246" s="14">
        <v>1561.3274148025437</v>
      </c>
      <c r="N246" s="14">
        <v>1439.5073460088854</v>
      </c>
      <c r="O246" s="14">
        <v>1300.4471525701317</v>
      </c>
      <c r="P246" s="14">
        <v>1162.3095560830714</v>
      </c>
      <c r="Q246" s="14">
        <v>1034.0683010968946</v>
      </c>
      <c r="R246" s="6"/>
      <c r="S246" s="6"/>
    </row>
    <row r="247" spans="1:27" x14ac:dyDescent="0.35">
      <c r="A247" s="6" t="s">
        <v>71</v>
      </c>
      <c r="B247" s="7">
        <v>2023</v>
      </c>
      <c r="C247" s="6" t="s">
        <v>73</v>
      </c>
      <c r="D247" s="6" t="s">
        <v>82</v>
      </c>
      <c r="E247" s="7" t="s">
        <v>49</v>
      </c>
      <c r="F247" s="7" t="s">
        <v>32</v>
      </c>
      <c r="G247" s="7">
        <v>93</v>
      </c>
      <c r="H247" s="7" t="s">
        <v>57</v>
      </c>
      <c r="I247" s="14">
        <v>579.49537999999995</v>
      </c>
      <c r="J247" s="14">
        <v>553.11922059820211</v>
      </c>
      <c r="K247" s="14">
        <v>524.42974541831029</v>
      </c>
      <c r="L247" s="14">
        <v>496.71124824442722</v>
      </c>
      <c r="M247" s="11">
        <v>470.6842156792552</v>
      </c>
      <c r="N247" s="11">
        <v>445.8489960622033</v>
      </c>
      <c r="O247" s="14">
        <v>422.20495910827793</v>
      </c>
      <c r="P247" s="14">
        <v>399.39269842012641</v>
      </c>
      <c r="Q247" s="14">
        <v>377.14562383164355</v>
      </c>
      <c r="R247" s="6"/>
      <c r="S247" s="10"/>
      <c r="T247" s="21"/>
      <c r="U247" s="21"/>
      <c r="V247" s="21"/>
      <c r="W247" s="21"/>
      <c r="X247" s="21"/>
      <c r="Y247" s="21"/>
      <c r="Z247" s="21"/>
      <c r="AA247" s="21"/>
    </row>
    <row r="248" spans="1:27" x14ac:dyDescent="0.35">
      <c r="A248" s="6" t="s">
        <v>71</v>
      </c>
      <c r="B248" s="7">
        <v>2023</v>
      </c>
      <c r="C248" s="6" t="s">
        <v>21</v>
      </c>
      <c r="D248" s="6" t="s">
        <v>82</v>
      </c>
      <c r="E248" s="7" t="s">
        <v>49</v>
      </c>
      <c r="F248" s="7" t="s">
        <v>32</v>
      </c>
      <c r="G248" s="7">
        <v>93</v>
      </c>
      <c r="H248" s="7" t="s">
        <v>57</v>
      </c>
      <c r="I248" s="20">
        <v>3.73143</v>
      </c>
      <c r="J248" s="20">
        <v>3.8533180015412203</v>
      </c>
      <c r="K248" s="20">
        <v>3.9899084942391454</v>
      </c>
      <c r="L248" s="20">
        <v>4.9686223503295173</v>
      </c>
      <c r="M248" s="22">
        <v>5.8709514309992219</v>
      </c>
      <c r="N248" s="22">
        <v>7.0840430428078882</v>
      </c>
      <c r="O248" s="20">
        <v>8.5523933718060174</v>
      </c>
      <c r="P248" s="20">
        <v>10.411699380706162</v>
      </c>
      <c r="Q248" s="20">
        <v>12.478874623810478</v>
      </c>
      <c r="R248" s="6"/>
      <c r="S248" s="10"/>
      <c r="T248" s="21"/>
      <c r="U248" s="21"/>
      <c r="V248" s="21"/>
      <c r="W248" s="21"/>
      <c r="X248" s="21"/>
      <c r="Y248" s="21"/>
      <c r="Z248" s="21"/>
      <c r="AA248" s="21"/>
    </row>
    <row r="249" spans="1:27" x14ac:dyDescent="0.35">
      <c r="A249" s="6" t="s">
        <v>71</v>
      </c>
      <c r="B249" s="7">
        <v>2023</v>
      </c>
      <c r="C249" s="6" t="s">
        <v>74</v>
      </c>
      <c r="D249" s="6" t="s">
        <v>82</v>
      </c>
      <c r="E249" s="7" t="s">
        <v>49</v>
      </c>
      <c r="F249" s="7" t="s">
        <v>32</v>
      </c>
      <c r="G249" s="7">
        <v>93</v>
      </c>
      <c r="H249" s="7" t="s">
        <v>57</v>
      </c>
      <c r="I249" s="20">
        <v>6.4141387794771174E-2</v>
      </c>
      <c r="J249" s="20">
        <v>8.5372187154840462E-2</v>
      </c>
      <c r="K249" s="20">
        <v>0.13749276113474218</v>
      </c>
      <c r="L249" s="20">
        <v>0.22143346673511369</v>
      </c>
      <c r="M249" s="22">
        <v>0.35662081251156807</v>
      </c>
      <c r="N249" s="22">
        <v>0.57434138475800578</v>
      </c>
      <c r="O249" s="20">
        <v>0.92498254356661647</v>
      </c>
      <c r="P249" s="20">
        <v>1.4896936362394722</v>
      </c>
      <c r="Q249" s="20">
        <v>2.3991664981000334</v>
      </c>
      <c r="R249" s="6"/>
      <c r="S249" s="10"/>
      <c r="T249" s="21"/>
      <c r="U249" s="21"/>
      <c r="V249" s="21"/>
      <c r="W249" s="21"/>
      <c r="X249" s="21"/>
      <c r="Y249" s="21"/>
      <c r="Z249" s="21"/>
      <c r="AA249" s="21"/>
    </row>
    <row r="250" spans="1:27" x14ac:dyDescent="0.35">
      <c r="A250" s="6" t="s">
        <v>71</v>
      </c>
      <c r="B250" s="7">
        <v>2023</v>
      </c>
      <c r="C250" s="6" t="s">
        <v>78</v>
      </c>
      <c r="D250" s="6" t="s">
        <v>82</v>
      </c>
      <c r="E250" s="7" t="s">
        <v>49</v>
      </c>
      <c r="F250" s="7" t="s">
        <v>32</v>
      </c>
      <c r="G250" s="7">
        <v>93</v>
      </c>
      <c r="H250" s="7" t="s">
        <v>57</v>
      </c>
      <c r="I250" s="14">
        <v>569.65644399999996</v>
      </c>
      <c r="J250" s="14">
        <v>601.39461571721949</v>
      </c>
      <c r="K250" s="14">
        <v>599.56032640070282</v>
      </c>
      <c r="L250" s="14">
        <v>574.31951007482655</v>
      </c>
      <c r="M250" s="11">
        <v>551.21170322152977</v>
      </c>
      <c r="N250" s="11">
        <v>510.47851690608388</v>
      </c>
      <c r="O250" s="14">
        <v>448.77324611152892</v>
      </c>
      <c r="P250" s="14">
        <v>375.1334111876418</v>
      </c>
      <c r="Q250" s="14">
        <v>293.58536415268446</v>
      </c>
      <c r="R250" s="6"/>
      <c r="S250" s="10"/>
      <c r="T250" s="21"/>
      <c r="U250" s="21"/>
      <c r="V250" s="21"/>
      <c r="W250" s="21"/>
      <c r="X250" s="21"/>
      <c r="Y250" s="21"/>
      <c r="Z250" s="21"/>
      <c r="AA250" s="21"/>
    </row>
    <row r="251" spans="1:27" x14ac:dyDescent="0.35">
      <c r="A251" s="6" t="s">
        <v>71</v>
      </c>
      <c r="B251" s="7">
        <v>2023</v>
      </c>
      <c r="C251" s="6" t="s">
        <v>79</v>
      </c>
      <c r="D251" s="6" t="s">
        <v>82</v>
      </c>
      <c r="E251" s="7" t="s">
        <v>49</v>
      </c>
      <c r="F251" s="7" t="s">
        <v>32</v>
      </c>
      <c r="G251" s="7">
        <v>93</v>
      </c>
      <c r="H251" s="7" t="s">
        <v>57</v>
      </c>
      <c r="I251" s="14">
        <v>90.516619999999989</v>
      </c>
      <c r="J251" s="14">
        <v>83.401826593600688</v>
      </c>
      <c r="K251" s="14">
        <v>76.176663212841277</v>
      </c>
      <c r="L251" s="14">
        <v>66.507524382059259</v>
      </c>
      <c r="M251" s="11">
        <v>57.511733467302207</v>
      </c>
      <c r="N251" s="11">
        <v>48.823887309251326</v>
      </c>
      <c r="O251" s="14">
        <v>41.445664628842565</v>
      </c>
      <c r="P251" s="14">
        <v>37.37992646289085</v>
      </c>
      <c r="Q251" s="14">
        <v>35.028400718261821</v>
      </c>
      <c r="R251" s="6"/>
      <c r="S251" s="10"/>
      <c r="T251" s="21"/>
      <c r="U251" s="21"/>
      <c r="V251" s="21"/>
      <c r="W251" s="21"/>
      <c r="X251" s="21"/>
      <c r="Y251" s="21"/>
      <c r="Z251" s="21"/>
      <c r="AA251" s="21"/>
    </row>
    <row r="252" spans="1:27" x14ac:dyDescent="0.35">
      <c r="A252" s="6" t="s">
        <v>71</v>
      </c>
      <c r="B252" s="7">
        <v>2023</v>
      </c>
      <c r="C252" s="6" t="s">
        <v>80</v>
      </c>
      <c r="D252" s="6" t="s">
        <v>82</v>
      </c>
      <c r="E252" s="7" t="s">
        <v>49</v>
      </c>
      <c r="F252" s="7" t="s">
        <v>32</v>
      </c>
      <c r="G252" s="7">
        <v>93</v>
      </c>
      <c r="H252" s="7" t="s">
        <v>57</v>
      </c>
      <c r="I252" s="14">
        <v>745.87695773947962</v>
      </c>
      <c r="J252" s="14">
        <v>616.6192399139577</v>
      </c>
      <c r="K252" s="14">
        <v>573.95174535093088</v>
      </c>
      <c r="L252" s="14">
        <v>520.86788622818722</v>
      </c>
      <c r="M252" s="11">
        <v>475.69219019094567</v>
      </c>
      <c r="N252" s="11">
        <v>426.69756130378113</v>
      </c>
      <c r="O252" s="14">
        <v>378.5459068061096</v>
      </c>
      <c r="P252" s="14">
        <v>338.50212699546671</v>
      </c>
      <c r="Q252" s="14">
        <v>313.43087127239443</v>
      </c>
      <c r="R252" s="6"/>
      <c r="S252" s="10"/>
      <c r="T252" s="21"/>
      <c r="U252" s="21"/>
      <c r="V252" s="21"/>
      <c r="W252" s="21"/>
      <c r="X252" s="21"/>
      <c r="Y252" s="21"/>
      <c r="Z252" s="21"/>
      <c r="AA252" s="21"/>
    </row>
    <row r="253" spans="1:27" ht="16.5" x14ac:dyDescent="0.45">
      <c r="A253" s="6" t="s">
        <v>71</v>
      </c>
      <c r="B253" s="7">
        <v>2023</v>
      </c>
      <c r="C253" s="6" t="s">
        <v>25</v>
      </c>
      <c r="D253" s="6" t="s">
        <v>82</v>
      </c>
      <c r="E253" s="7" t="s">
        <v>49</v>
      </c>
      <c r="F253" s="7" t="s">
        <v>32</v>
      </c>
      <c r="G253" s="7">
        <v>93</v>
      </c>
      <c r="H253" s="7" t="s">
        <v>26</v>
      </c>
      <c r="I253" s="9">
        <v>572.9471311501411</v>
      </c>
      <c r="J253" s="14">
        <v>463.91005140354144</v>
      </c>
      <c r="K253" s="14">
        <v>421.38986548354404</v>
      </c>
      <c r="L253" s="14">
        <v>376.66237626449418</v>
      </c>
      <c r="M253" s="11">
        <v>340.7618345650011</v>
      </c>
      <c r="N253" s="11">
        <v>305.28437865487683</v>
      </c>
      <c r="O253" s="14">
        <v>258.24513470612573</v>
      </c>
      <c r="P253" s="14">
        <v>220.92905263304982</v>
      </c>
      <c r="Q253" s="14">
        <v>185.33061326754074</v>
      </c>
      <c r="R253" s="6"/>
      <c r="S253" s="6"/>
    </row>
    <row r="254" spans="1:27" x14ac:dyDescent="0.35">
      <c r="A254" s="6" t="s">
        <v>83</v>
      </c>
      <c r="B254" s="7">
        <v>2024</v>
      </c>
      <c r="C254" s="6" t="s">
        <v>10</v>
      </c>
      <c r="D254" s="6" t="s">
        <v>84</v>
      </c>
      <c r="E254" s="7" t="s">
        <v>12</v>
      </c>
      <c r="F254" s="7" t="s">
        <v>47</v>
      </c>
      <c r="G254" s="7"/>
      <c r="H254" s="7" t="s">
        <v>33</v>
      </c>
      <c r="I254" s="9">
        <v>1137</v>
      </c>
      <c r="J254" s="14">
        <v>1150</v>
      </c>
      <c r="K254" s="14">
        <v>1187</v>
      </c>
      <c r="L254" s="14">
        <v>1256</v>
      </c>
      <c r="M254" s="11">
        <v>1303</v>
      </c>
      <c r="N254" s="11">
        <v>1355</v>
      </c>
      <c r="O254" s="14">
        <v>1400</v>
      </c>
      <c r="P254" s="15"/>
      <c r="Q254" s="15"/>
      <c r="R254" s="6"/>
      <c r="S254" s="6"/>
    </row>
    <row r="255" spans="1:27" x14ac:dyDescent="0.35">
      <c r="A255" s="6" t="s">
        <v>83</v>
      </c>
      <c r="B255" s="7">
        <v>2024</v>
      </c>
      <c r="C255" s="6" t="s">
        <v>38</v>
      </c>
      <c r="D255" s="6" t="s">
        <v>84</v>
      </c>
      <c r="E255" s="7" t="s">
        <v>12</v>
      </c>
      <c r="F255" s="7" t="s">
        <v>47</v>
      </c>
      <c r="G255" s="7"/>
      <c r="H255" s="7" t="s">
        <v>33</v>
      </c>
      <c r="I255" s="9">
        <v>700</v>
      </c>
      <c r="J255" s="9">
        <v>705</v>
      </c>
      <c r="K255" s="9">
        <v>743</v>
      </c>
      <c r="L255" s="9">
        <v>785</v>
      </c>
      <c r="M255" s="9">
        <v>839</v>
      </c>
      <c r="N255" s="9">
        <v>893</v>
      </c>
      <c r="O255" s="9">
        <v>945</v>
      </c>
      <c r="P255" s="15"/>
      <c r="Q255" s="15"/>
      <c r="R255" s="6"/>
      <c r="S255" s="6"/>
    </row>
    <row r="256" spans="1:27" x14ac:dyDescent="0.35">
      <c r="A256" s="6" t="s">
        <v>83</v>
      </c>
      <c r="B256" s="7">
        <v>2024</v>
      </c>
      <c r="C256" s="6" t="s">
        <v>39</v>
      </c>
      <c r="D256" s="6" t="s">
        <v>84</v>
      </c>
      <c r="E256" s="7" t="s">
        <v>12</v>
      </c>
      <c r="F256" s="7" t="s">
        <v>47</v>
      </c>
      <c r="G256" s="7"/>
      <c r="H256" s="7" t="s">
        <v>33</v>
      </c>
      <c r="I256" s="9">
        <v>17</v>
      </c>
      <c r="J256" s="14">
        <v>16</v>
      </c>
      <c r="K256" s="14">
        <v>6</v>
      </c>
      <c r="L256" s="14">
        <v>2</v>
      </c>
      <c r="M256" s="11">
        <v>2</v>
      </c>
      <c r="N256" s="11">
        <v>1</v>
      </c>
      <c r="O256" s="14">
        <v>1</v>
      </c>
      <c r="P256" s="15"/>
      <c r="Q256" s="15"/>
      <c r="R256" s="6"/>
      <c r="S256" s="6"/>
    </row>
    <row r="257" spans="1:19" x14ac:dyDescent="0.35">
      <c r="A257" s="6" t="s">
        <v>83</v>
      </c>
      <c r="B257" s="7">
        <v>2024</v>
      </c>
      <c r="C257" s="6" t="s">
        <v>40</v>
      </c>
      <c r="D257" s="6" t="s">
        <v>84</v>
      </c>
      <c r="E257" s="7" t="s">
        <v>12</v>
      </c>
      <c r="F257" s="7" t="s">
        <v>47</v>
      </c>
      <c r="G257" s="7"/>
      <c r="H257" s="7" t="s">
        <v>33</v>
      </c>
      <c r="I257" s="9">
        <v>499</v>
      </c>
      <c r="J257" s="14">
        <v>502</v>
      </c>
      <c r="K257" s="14">
        <v>589</v>
      </c>
      <c r="L257" s="14">
        <v>661</v>
      </c>
      <c r="M257" s="11">
        <v>716</v>
      </c>
      <c r="N257" s="11">
        <v>771</v>
      </c>
      <c r="O257" s="14">
        <v>823</v>
      </c>
      <c r="P257" s="15"/>
      <c r="Q257" s="15"/>
      <c r="R257" s="6"/>
      <c r="S257" s="6"/>
    </row>
    <row r="258" spans="1:19" x14ac:dyDescent="0.35">
      <c r="A258" s="6" t="s">
        <v>83</v>
      </c>
      <c r="B258" s="7">
        <v>2024</v>
      </c>
      <c r="C258" s="6" t="s">
        <v>41</v>
      </c>
      <c r="D258" s="6" t="s">
        <v>84</v>
      </c>
      <c r="E258" s="7" t="s">
        <v>12</v>
      </c>
      <c r="F258" s="7" t="s">
        <v>47</v>
      </c>
      <c r="G258" s="7"/>
      <c r="H258" s="7" t="s">
        <v>33</v>
      </c>
      <c r="I258" s="9">
        <v>184</v>
      </c>
      <c r="J258" s="14">
        <v>187</v>
      </c>
      <c r="K258" s="14">
        <v>148</v>
      </c>
      <c r="L258" s="14">
        <v>122</v>
      </c>
      <c r="M258" s="11">
        <v>121</v>
      </c>
      <c r="N258" s="11">
        <v>121</v>
      </c>
      <c r="O258" s="14">
        <v>121</v>
      </c>
      <c r="P258" s="15"/>
      <c r="Q258" s="15"/>
      <c r="R258" s="6"/>
      <c r="S258" s="6"/>
    </row>
    <row r="259" spans="1:19" x14ac:dyDescent="0.35">
      <c r="A259" s="6" t="s">
        <v>83</v>
      </c>
      <c r="B259" s="7">
        <v>2024</v>
      </c>
      <c r="C259" s="6" t="s">
        <v>21</v>
      </c>
      <c r="D259" s="6" t="s">
        <v>84</v>
      </c>
      <c r="E259" s="7" t="s">
        <v>12</v>
      </c>
      <c r="F259" s="7" t="s">
        <v>47</v>
      </c>
      <c r="G259" s="7"/>
      <c r="H259" s="7" t="s">
        <v>33</v>
      </c>
      <c r="I259" s="9">
        <v>217</v>
      </c>
      <c r="J259" s="14">
        <v>229</v>
      </c>
      <c r="K259" s="14">
        <v>234</v>
      </c>
      <c r="L259" s="14">
        <v>234</v>
      </c>
      <c r="M259" s="11">
        <v>234</v>
      </c>
      <c r="N259" s="11">
        <v>234</v>
      </c>
      <c r="O259" s="14">
        <v>227</v>
      </c>
      <c r="P259" s="15"/>
      <c r="Q259" s="15"/>
      <c r="R259" s="6"/>
      <c r="S259" s="6"/>
    </row>
    <row r="260" spans="1:19" x14ac:dyDescent="0.35">
      <c r="A260" s="6" t="s">
        <v>83</v>
      </c>
      <c r="B260" s="7">
        <v>2024</v>
      </c>
      <c r="C260" s="6" t="s">
        <v>85</v>
      </c>
      <c r="D260" s="6" t="s">
        <v>84</v>
      </c>
      <c r="E260" s="7" t="s">
        <v>12</v>
      </c>
      <c r="F260" s="7" t="s">
        <v>47</v>
      </c>
      <c r="G260" s="7"/>
      <c r="H260" s="7" t="s">
        <v>33</v>
      </c>
      <c r="I260" s="9">
        <v>220</v>
      </c>
      <c r="J260" s="14">
        <v>216</v>
      </c>
      <c r="K260" s="14">
        <v>210</v>
      </c>
      <c r="L260" s="14">
        <v>237</v>
      </c>
      <c r="M260" s="11">
        <v>230</v>
      </c>
      <c r="N260" s="11">
        <v>228</v>
      </c>
      <c r="O260" s="14">
        <v>228</v>
      </c>
      <c r="P260" s="15"/>
      <c r="Q260" s="15"/>
      <c r="R260" s="6"/>
      <c r="S260" s="6"/>
    </row>
    <row r="261" spans="1:19" x14ac:dyDescent="0.35">
      <c r="A261" s="6" t="s">
        <v>83</v>
      </c>
      <c r="B261" s="7">
        <v>2024</v>
      </c>
      <c r="C261" s="6" t="s">
        <v>22</v>
      </c>
      <c r="D261" s="6" t="s">
        <v>84</v>
      </c>
      <c r="E261" s="7" t="s">
        <v>12</v>
      </c>
      <c r="F261" s="7" t="s">
        <v>47</v>
      </c>
      <c r="G261" s="7"/>
      <c r="H261" s="7" t="s">
        <v>33</v>
      </c>
      <c r="I261" s="9">
        <v>211</v>
      </c>
      <c r="J261" s="14">
        <v>204</v>
      </c>
      <c r="K261" s="14">
        <v>192</v>
      </c>
      <c r="L261" s="14">
        <v>211</v>
      </c>
      <c r="M261" s="11">
        <v>211</v>
      </c>
      <c r="N261" s="11">
        <v>211</v>
      </c>
      <c r="O261" s="14">
        <v>211</v>
      </c>
      <c r="P261" s="15"/>
      <c r="Q261" s="15"/>
      <c r="R261" s="6"/>
      <c r="S261" s="6"/>
    </row>
    <row r="262" spans="1:19" x14ac:dyDescent="0.35">
      <c r="A262" s="6" t="s">
        <v>83</v>
      </c>
      <c r="B262" s="7">
        <v>2024</v>
      </c>
      <c r="C262" s="6" t="s">
        <v>36</v>
      </c>
      <c r="D262" s="6" t="s">
        <v>84</v>
      </c>
      <c r="E262" s="7" t="s">
        <v>12</v>
      </c>
      <c r="F262" s="7" t="s">
        <v>47</v>
      </c>
      <c r="G262" s="7"/>
      <c r="H262" s="7" t="s">
        <v>33</v>
      </c>
      <c r="I262" s="9">
        <v>5</v>
      </c>
      <c r="J262" s="14">
        <v>1</v>
      </c>
      <c r="K262" s="14">
        <v>3</v>
      </c>
      <c r="L262" s="14">
        <v>10</v>
      </c>
      <c r="M262" s="11">
        <v>10</v>
      </c>
      <c r="N262" s="11">
        <v>10</v>
      </c>
      <c r="O262" s="14">
        <v>10</v>
      </c>
      <c r="P262" s="15"/>
      <c r="Q262" s="15"/>
      <c r="R262" s="6"/>
      <c r="S262" s="6"/>
    </row>
    <row r="263" spans="1:19" x14ac:dyDescent="0.35">
      <c r="A263" s="6" t="s">
        <v>83</v>
      </c>
      <c r="B263" s="7">
        <v>2024</v>
      </c>
      <c r="C263" s="6" t="s">
        <v>86</v>
      </c>
      <c r="D263" s="6" t="s">
        <v>84</v>
      </c>
      <c r="E263" s="7" t="s">
        <v>12</v>
      </c>
      <c r="F263" s="7" t="s">
        <v>47</v>
      </c>
      <c r="G263" s="7"/>
      <c r="H263" s="7" t="s">
        <v>33</v>
      </c>
      <c r="I263" s="9">
        <v>0</v>
      </c>
      <c r="J263" s="14">
        <v>0</v>
      </c>
      <c r="K263" s="14">
        <v>0</v>
      </c>
      <c r="L263" s="14">
        <v>1</v>
      </c>
      <c r="M263" s="11">
        <v>1</v>
      </c>
      <c r="N263" s="11">
        <v>1</v>
      </c>
      <c r="O263" s="14">
        <v>1</v>
      </c>
      <c r="P263" s="15"/>
      <c r="Q263" s="15"/>
      <c r="R263" s="6"/>
      <c r="S263" s="6"/>
    </row>
    <row r="264" spans="1:19" x14ac:dyDescent="0.35">
      <c r="A264" s="6" t="s">
        <v>83</v>
      </c>
      <c r="B264" s="7">
        <v>2024</v>
      </c>
      <c r="C264" s="6" t="s">
        <v>35</v>
      </c>
      <c r="D264" s="6" t="s">
        <v>84</v>
      </c>
      <c r="E264" s="7" t="s">
        <v>12</v>
      </c>
      <c r="F264" s="7" t="s">
        <v>47</v>
      </c>
      <c r="G264" s="7"/>
      <c r="H264" s="7" t="s">
        <v>33</v>
      </c>
      <c r="I264" s="9">
        <v>3</v>
      </c>
      <c r="J264" s="14">
        <v>3</v>
      </c>
      <c r="K264" s="14">
        <v>3</v>
      </c>
      <c r="L264" s="14">
        <v>3</v>
      </c>
      <c r="M264" s="11">
        <v>3</v>
      </c>
      <c r="N264" s="11">
        <v>3</v>
      </c>
      <c r="O264" s="14">
        <v>3</v>
      </c>
      <c r="P264" s="15"/>
      <c r="Q264" s="15"/>
      <c r="R264" s="6"/>
      <c r="S264" s="6"/>
    </row>
    <row r="265" spans="1:19" x14ac:dyDescent="0.35">
      <c r="A265" s="6" t="s">
        <v>83</v>
      </c>
      <c r="B265" s="7">
        <v>2024</v>
      </c>
      <c r="C265" s="6" t="s">
        <v>37</v>
      </c>
      <c r="D265" s="6" t="s">
        <v>84</v>
      </c>
      <c r="E265" s="7" t="s">
        <v>12</v>
      </c>
      <c r="F265" s="7" t="s">
        <v>47</v>
      </c>
      <c r="G265" s="7"/>
      <c r="H265" s="7" t="s">
        <v>33</v>
      </c>
      <c r="I265" s="9">
        <v>0</v>
      </c>
      <c r="J265" s="14">
        <v>8</v>
      </c>
      <c r="K265" s="14">
        <v>13</v>
      </c>
      <c r="L265" s="14">
        <v>13</v>
      </c>
      <c r="M265" s="11">
        <v>6</v>
      </c>
      <c r="N265" s="11">
        <v>4</v>
      </c>
      <c r="O265" s="14">
        <v>4</v>
      </c>
      <c r="P265" s="15"/>
      <c r="Q265" s="15"/>
      <c r="R265" s="6"/>
      <c r="S265" s="6"/>
    </row>
    <row r="266" spans="1:19" ht="16.5" x14ac:dyDescent="0.45">
      <c r="A266" s="6" t="s">
        <v>83</v>
      </c>
      <c r="B266" s="7">
        <v>2025</v>
      </c>
      <c r="C266" s="6" t="s">
        <v>25</v>
      </c>
      <c r="D266" s="6" t="s">
        <v>84</v>
      </c>
      <c r="E266" s="7" t="s">
        <v>12</v>
      </c>
      <c r="F266" s="7" t="s">
        <v>47</v>
      </c>
      <c r="G266" s="7"/>
      <c r="H266" s="7" t="s">
        <v>26</v>
      </c>
      <c r="I266" s="9">
        <v>508</v>
      </c>
      <c r="J266" s="14">
        <v>507</v>
      </c>
      <c r="K266" s="14">
        <v>472</v>
      </c>
      <c r="L266" s="14">
        <v>471</v>
      </c>
      <c r="M266" s="11">
        <v>495</v>
      </c>
      <c r="N266" s="11">
        <v>516</v>
      </c>
      <c r="O266" s="14">
        <v>534</v>
      </c>
      <c r="P266" s="15"/>
      <c r="Q266" s="15"/>
      <c r="R266" s="6"/>
      <c r="S266" s="6"/>
    </row>
    <row r="267" spans="1:19" x14ac:dyDescent="0.35">
      <c r="A267" s="6" t="s">
        <v>83</v>
      </c>
      <c r="B267" s="7">
        <v>2024</v>
      </c>
      <c r="C267" s="6" t="s">
        <v>10</v>
      </c>
      <c r="D267" s="6" t="s">
        <v>87</v>
      </c>
      <c r="E267" s="7" t="s">
        <v>12</v>
      </c>
      <c r="F267" s="7" t="s">
        <v>32</v>
      </c>
      <c r="G267" s="7"/>
      <c r="H267" s="7" t="s">
        <v>33</v>
      </c>
      <c r="I267" s="9">
        <v>1136.9331185583619</v>
      </c>
      <c r="J267" s="14">
        <v>1156.873877309949</v>
      </c>
      <c r="K267" s="14">
        <v>1236.6900394488071</v>
      </c>
      <c r="L267" s="14">
        <v>1326.764130761605</v>
      </c>
      <c r="M267" s="11">
        <v>1438.9797240765779</v>
      </c>
      <c r="N267" s="11">
        <v>1550.519381058248</v>
      </c>
      <c r="O267" s="14">
        <v>1659.8477828012651</v>
      </c>
      <c r="P267" s="15"/>
      <c r="Q267" s="15"/>
      <c r="R267" s="6"/>
      <c r="S267" s="6"/>
    </row>
    <row r="268" spans="1:19" x14ac:dyDescent="0.35">
      <c r="A268" s="6" t="s">
        <v>83</v>
      </c>
      <c r="B268" s="7">
        <v>2024</v>
      </c>
      <c r="C268" s="6" t="s">
        <v>38</v>
      </c>
      <c r="D268" s="6" t="s">
        <v>87</v>
      </c>
      <c r="E268" s="7" t="s">
        <v>12</v>
      </c>
      <c r="F268" s="7" t="s">
        <v>32</v>
      </c>
      <c r="G268" s="7"/>
      <c r="H268" s="7" t="s">
        <v>33</v>
      </c>
      <c r="I268" s="9">
        <v>699.93073196871228</v>
      </c>
      <c r="J268" s="9">
        <v>713.0895393523657</v>
      </c>
      <c r="K268" s="9">
        <v>780.75725680969913</v>
      </c>
      <c r="L268" s="9">
        <v>855.92863816706881</v>
      </c>
      <c r="M268" s="9">
        <v>977.22372182704953</v>
      </c>
      <c r="N268" s="9">
        <v>1088.7292580519545</v>
      </c>
      <c r="O268" s="9">
        <v>1204.9079244536051</v>
      </c>
      <c r="P268" s="15"/>
      <c r="Q268" s="15"/>
      <c r="R268" s="6"/>
      <c r="S268" s="6"/>
    </row>
    <row r="269" spans="1:19" x14ac:dyDescent="0.35">
      <c r="A269" s="6" t="s">
        <v>83</v>
      </c>
      <c r="B269" s="7">
        <v>2024</v>
      </c>
      <c r="C269" s="6" t="s">
        <v>39</v>
      </c>
      <c r="D269" s="6" t="s">
        <v>87</v>
      </c>
      <c r="E269" s="7" t="s">
        <v>12</v>
      </c>
      <c r="F269" s="7" t="s">
        <v>32</v>
      </c>
      <c r="G269" s="7"/>
      <c r="H269" s="7" t="s">
        <v>33</v>
      </c>
      <c r="I269" s="9">
        <v>17.088564465041721</v>
      </c>
      <c r="J269" s="14">
        <v>16.252464718978601</v>
      </c>
      <c r="K269" s="14">
        <v>6.0090797345630929</v>
      </c>
      <c r="L269" s="14">
        <v>2.3239746648816531</v>
      </c>
      <c r="M269" s="11">
        <v>1.870175698920467</v>
      </c>
      <c r="N269" s="11">
        <v>1.384249359554504</v>
      </c>
      <c r="O269" s="14">
        <v>0.931539713597062</v>
      </c>
      <c r="P269" s="15"/>
      <c r="Q269" s="15"/>
      <c r="R269" s="6"/>
      <c r="S269" s="6"/>
    </row>
    <row r="270" spans="1:19" x14ac:dyDescent="0.35">
      <c r="A270" s="6" t="s">
        <v>83</v>
      </c>
      <c r="B270" s="7">
        <v>2024</v>
      </c>
      <c r="C270" s="6" t="s">
        <v>40</v>
      </c>
      <c r="D270" s="6" t="s">
        <v>87</v>
      </c>
      <c r="E270" s="7" t="s">
        <v>12</v>
      </c>
      <c r="F270" s="7" t="s">
        <v>32</v>
      </c>
      <c r="G270" s="7"/>
      <c r="H270" s="7" t="s">
        <v>33</v>
      </c>
      <c r="I270" s="9">
        <v>499.1087460048916</v>
      </c>
      <c r="J270" s="14">
        <v>509.06809904114311</v>
      </c>
      <c r="K270" s="14">
        <v>622.82050367677903</v>
      </c>
      <c r="L270" s="14">
        <v>724.61287780645307</v>
      </c>
      <c r="M270" s="11">
        <v>825.21642151200103</v>
      </c>
      <c r="N270" s="11">
        <v>899.576033100156</v>
      </c>
      <c r="O270" s="14">
        <v>1016.207409147764</v>
      </c>
      <c r="P270" s="15"/>
      <c r="Q270" s="15"/>
      <c r="R270" s="6"/>
      <c r="S270" s="6"/>
    </row>
    <row r="271" spans="1:19" x14ac:dyDescent="0.35">
      <c r="A271" s="6" t="s">
        <v>83</v>
      </c>
      <c r="B271" s="7">
        <v>2024</v>
      </c>
      <c r="C271" s="6" t="s">
        <v>41</v>
      </c>
      <c r="D271" s="6" t="s">
        <v>87</v>
      </c>
      <c r="E271" s="7" t="s">
        <v>12</v>
      </c>
      <c r="F271" s="7" t="s">
        <v>32</v>
      </c>
      <c r="G271" s="7"/>
      <c r="H271" s="7" t="s">
        <v>33</v>
      </c>
      <c r="I271" s="9">
        <v>183.73342149877899</v>
      </c>
      <c r="J271" s="14">
        <v>187.768975592244</v>
      </c>
      <c r="K271" s="14">
        <v>151.927673398357</v>
      </c>
      <c r="L271" s="14">
        <v>128.99178569573399</v>
      </c>
      <c r="M271" s="11">
        <v>150.13712461612801</v>
      </c>
      <c r="N271" s="11">
        <v>187.768975592244</v>
      </c>
      <c r="O271" s="14">
        <v>187.768975592244</v>
      </c>
      <c r="P271" s="15"/>
      <c r="Q271" s="15"/>
      <c r="R271" s="6"/>
      <c r="S271" s="6"/>
    </row>
    <row r="272" spans="1:19" x14ac:dyDescent="0.35">
      <c r="A272" s="6" t="s">
        <v>83</v>
      </c>
      <c r="B272" s="7">
        <v>2024</v>
      </c>
      <c r="C272" s="6" t="s">
        <v>21</v>
      </c>
      <c r="D272" s="6" t="s">
        <v>87</v>
      </c>
      <c r="E272" s="7" t="s">
        <v>12</v>
      </c>
      <c r="F272" s="7" t="s">
        <v>32</v>
      </c>
      <c r="G272" s="7"/>
      <c r="H272" s="7" t="s">
        <v>33</v>
      </c>
      <c r="I272" s="9">
        <v>217.41097105482299</v>
      </c>
      <c r="J272" s="14">
        <v>228.8190139356</v>
      </c>
      <c r="K272" s="14">
        <v>233.572365135924</v>
      </c>
      <c r="L272" s="14">
        <v>233.572365135924</v>
      </c>
      <c r="M272" s="11">
        <v>233.572365135924</v>
      </c>
      <c r="N272" s="11">
        <v>233.572365135925</v>
      </c>
      <c r="O272" s="14">
        <v>226.77141649546101</v>
      </c>
      <c r="P272" s="15"/>
      <c r="Q272" s="15"/>
      <c r="R272" s="6"/>
      <c r="S272" s="6"/>
    </row>
    <row r="273" spans="1:19" x14ac:dyDescent="0.35">
      <c r="A273" s="6" t="s">
        <v>83</v>
      </c>
      <c r="B273" s="7">
        <v>2024</v>
      </c>
      <c r="C273" s="6" t="s">
        <v>85</v>
      </c>
      <c r="D273" s="6" t="s">
        <v>87</v>
      </c>
      <c r="E273" s="7" t="s">
        <v>12</v>
      </c>
      <c r="F273" s="7" t="s">
        <v>32</v>
      </c>
      <c r="G273" s="7"/>
      <c r="H273" s="7" t="s">
        <v>33</v>
      </c>
      <c r="I273" s="9">
        <v>219.5914155348261</v>
      </c>
      <c r="J273" s="14">
        <v>214.96532402198321</v>
      </c>
      <c r="K273" s="14">
        <v>222.3604175031835</v>
      </c>
      <c r="L273" s="14">
        <v>237.2631274586125</v>
      </c>
      <c r="M273" s="11">
        <v>228.18363711360391</v>
      </c>
      <c r="N273" s="11">
        <v>228.21775787036839</v>
      </c>
      <c r="O273" s="14">
        <v>228.16844185219881</v>
      </c>
      <c r="P273" s="15"/>
      <c r="Q273" s="15"/>
      <c r="R273" s="6"/>
      <c r="S273" s="6"/>
    </row>
    <row r="274" spans="1:19" x14ac:dyDescent="0.35">
      <c r="A274" s="6" t="s">
        <v>83</v>
      </c>
      <c r="B274" s="7">
        <v>2024</v>
      </c>
      <c r="C274" s="6" t="s">
        <v>22</v>
      </c>
      <c r="D274" s="6" t="s">
        <v>87</v>
      </c>
      <c r="E274" s="7" t="s">
        <v>12</v>
      </c>
      <c r="F274" s="7" t="s">
        <v>32</v>
      </c>
      <c r="G274" s="7"/>
      <c r="H274" s="7" t="s">
        <v>33</v>
      </c>
      <c r="I274" s="9">
        <v>211.10336859426701</v>
      </c>
      <c r="J274" s="14">
        <v>201.57956602322199</v>
      </c>
      <c r="K274" s="14">
        <v>205.87852734664099</v>
      </c>
      <c r="L274" s="14">
        <v>211.10336859426701</v>
      </c>
      <c r="M274" s="11">
        <v>211.10336859426701</v>
      </c>
      <c r="N274" s="11">
        <v>211.10336859426701</v>
      </c>
      <c r="O274" s="14">
        <v>211.10336859426701</v>
      </c>
      <c r="P274" s="15"/>
      <c r="Q274" s="15"/>
      <c r="R274" s="6"/>
      <c r="S274" s="6"/>
    </row>
    <row r="275" spans="1:19" x14ac:dyDescent="0.35">
      <c r="A275" s="6" t="s">
        <v>83</v>
      </c>
      <c r="B275" s="7">
        <v>2024</v>
      </c>
      <c r="C275" s="6" t="s">
        <v>36</v>
      </c>
      <c r="D275" s="6" t="s">
        <v>87</v>
      </c>
      <c r="E275" s="7" t="s">
        <v>12</v>
      </c>
      <c r="F275" s="7" t="s">
        <v>32</v>
      </c>
      <c r="G275" s="7"/>
      <c r="H275" s="7" t="s">
        <v>33</v>
      </c>
      <c r="I275" s="9">
        <v>5.22585746345883</v>
      </c>
      <c r="J275" s="14">
        <v>1.86877552295809</v>
      </c>
      <c r="K275" s="14">
        <v>0.75653091346516199</v>
      </c>
      <c r="L275" s="14">
        <v>10.0800215402414</v>
      </c>
      <c r="M275" s="11">
        <v>10.0800215402414</v>
      </c>
      <c r="N275" s="11">
        <v>10.0800215402414</v>
      </c>
      <c r="O275" s="14">
        <v>10.0800215402414</v>
      </c>
      <c r="P275" s="15"/>
      <c r="Q275" s="15"/>
      <c r="R275" s="6"/>
      <c r="S275" s="6"/>
    </row>
    <row r="276" spans="1:19" x14ac:dyDescent="0.35">
      <c r="A276" s="6" t="s">
        <v>83</v>
      </c>
      <c r="B276" s="7">
        <v>2024</v>
      </c>
      <c r="C276" s="6" t="s">
        <v>86</v>
      </c>
      <c r="D276" s="6" t="s">
        <v>87</v>
      </c>
      <c r="E276" s="7" t="s">
        <v>12</v>
      </c>
      <c r="F276" s="7" t="s">
        <v>32</v>
      </c>
      <c r="G276" s="7"/>
      <c r="H276" s="7" t="s">
        <v>33</v>
      </c>
      <c r="I276" s="9">
        <v>0.42732433806856102</v>
      </c>
      <c r="J276" s="14">
        <v>0.40371657613045298</v>
      </c>
      <c r="K276" s="14">
        <v>0.40340827555160402</v>
      </c>
      <c r="L276" s="14">
        <v>0.56728957557943005</v>
      </c>
      <c r="M276" s="11">
        <v>0.56728957557943005</v>
      </c>
      <c r="N276" s="11">
        <v>0.60866964986743</v>
      </c>
      <c r="O276" s="14">
        <v>0.56728957557943005</v>
      </c>
      <c r="P276" s="15"/>
      <c r="Q276" s="15"/>
      <c r="R276" s="6"/>
      <c r="S276" s="6"/>
    </row>
    <row r="277" spans="1:19" x14ac:dyDescent="0.35">
      <c r="A277" s="6" t="s">
        <v>83</v>
      </c>
      <c r="B277" s="7">
        <v>2024</v>
      </c>
      <c r="C277" s="6" t="s">
        <v>35</v>
      </c>
      <c r="D277" s="6" t="s">
        <v>87</v>
      </c>
      <c r="E277" s="7" t="s">
        <v>12</v>
      </c>
      <c r="F277" s="7" t="s">
        <v>32</v>
      </c>
      <c r="G277" s="7"/>
      <c r="H277" s="7" t="s">
        <v>33</v>
      </c>
      <c r="I277" s="9">
        <v>2.7854132541731</v>
      </c>
      <c r="J277" s="14">
        <v>2.5903569106099802</v>
      </c>
      <c r="K277" s="14">
        <v>2.5949164731741399</v>
      </c>
      <c r="L277" s="14">
        <v>2.7854132541731</v>
      </c>
      <c r="M277" s="11">
        <v>2.7854132541731</v>
      </c>
      <c r="N277" s="11">
        <v>2.7854132541731</v>
      </c>
      <c r="O277" s="14">
        <v>2.7854132541731</v>
      </c>
      <c r="P277" s="15"/>
      <c r="Q277" s="15"/>
      <c r="R277" s="6"/>
      <c r="S277" s="6"/>
    </row>
    <row r="278" spans="1:19" x14ac:dyDescent="0.35">
      <c r="A278" s="6" t="s">
        <v>83</v>
      </c>
      <c r="B278" s="7">
        <v>2024</v>
      </c>
      <c r="C278" s="6" t="s">
        <v>37</v>
      </c>
      <c r="D278" s="6" t="s">
        <v>87</v>
      </c>
      <c r="E278" s="7" t="s">
        <v>12</v>
      </c>
      <c r="F278" s="7" t="s">
        <v>32</v>
      </c>
      <c r="G278" s="7"/>
      <c r="H278" s="7" t="s">
        <v>33</v>
      </c>
      <c r="I278" s="9">
        <v>4.9451884858611697E-2</v>
      </c>
      <c r="J278" s="14">
        <v>8.5229089890626888</v>
      </c>
      <c r="K278" s="14">
        <v>12.727034494351591</v>
      </c>
      <c r="L278" s="14">
        <v>12.727034494351591</v>
      </c>
      <c r="M278" s="11">
        <v>3.647544149342937</v>
      </c>
      <c r="N278" s="11">
        <v>3.6402848318194398</v>
      </c>
      <c r="O278" s="14">
        <v>3.6323488879378978</v>
      </c>
      <c r="P278" s="15"/>
      <c r="Q278" s="15"/>
      <c r="R278" s="6"/>
      <c r="S278" s="6"/>
    </row>
    <row r="279" spans="1:19" ht="16.5" x14ac:dyDescent="0.45">
      <c r="A279" s="6" t="s">
        <v>83</v>
      </c>
      <c r="B279" s="7">
        <v>2025</v>
      </c>
      <c r="C279" s="6" t="s">
        <v>25</v>
      </c>
      <c r="D279" s="6" t="s">
        <v>87</v>
      </c>
      <c r="E279" s="7" t="s">
        <v>12</v>
      </c>
      <c r="F279" s="7" t="s">
        <v>32</v>
      </c>
      <c r="G279" s="7"/>
      <c r="H279" s="7" t="s">
        <v>26</v>
      </c>
      <c r="I279" s="9">
        <v>508</v>
      </c>
      <c r="J279" s="14">
        <v>511</v>
      </c>
      <c r="K279" s="14">
        <v>491</v>
      </c>
      <c r="L279" s="14">
        <v>507</v>
      </c>
      <c r="M279" s="11">
        <v>571</v>
      </c>
      <c r="N279" s="11">
        <v>641</v>
      </c>
      <c r="O279" s="14">
        <v>686</v>
      </c>
      <c r="P279" s="15"/>
      <c r="Q279" s="15"/>
      <c r="R279" s="6"/>
      <c r="S279" s="6"/>
    </row>
    <row r="280" spans="1:19" x14ac:dyDescent="0.35">
      <c r="A280" s="6" t="s">
        <v>83</v>
      </c>
      <c r="B280" s="7">
        <v>2024</v>
      </c>
      <c r="C280" s="6" t="s">
        <v>10</v>
      </c>
      <c r="D280" s="6" t="s">
        <v>88</v>
      </c>
      <c r="E280" s="7" t="s">
        <v>12</v>
      </c>
      <c r="F280" s="7" t="s">
        <v>47</v>
      </c>
      <c r="G280" s="7"/>
      <c r="H280" s="7" t="s">
        <v>33</v>
      </c>
      <c r="I280" s="9">
        <v>1136.9331185583619</v>
      </c>
      <c r="J280" s="14">
        <v>1128.783174961751</v>
      </c>
      <c r="K280" s="14">
        <v>1122.935511223533</v>
      </c>
      <c r="L280" s="14">
        <v>1140.9405398278391</v>
      </c>
      <c r="M280" s="11">
        <v>1178.8312220349751</v>
      </c>
      <c r="N280" s="11">
        <v>1197.865117129191</v>
      </c>
      <c r="O280" s="14">
        <v>1214.627650241295</v>
      </c>
      <c r="P280" s="15"/>
      <c r="Q280" s="15"/>
      <c r="R280" s="6"/>
      <c r="S280" s="6"/>
    </row>
    <row r="281" spans="1:19" x14ac:dyDescent="0.35">
      <c r="A281" s="6" t="s">
        <v>83</v>
      </c>
      <c r="B281" s="7">
        <v>2024</v>
      </c>
      <c r="C281" s="6" t="s">
        <v>38</v>
      </c>
      <c r="D281" s="6" t="s">
        <v>88</v>
      </c>
      <c r="E281" s="7" t="s">
        <v>12</v>
      </c>
      <c r="F281" s="7" t="s">
        <v>47</v>
      </c>
      <c r="G281" s="7"/>
      <c r="H281" s="7" t="s">
        <v>33</v>
      </c>
      <c r="I281" s="9">
        <v>699.93073196871228</v>
      </c>
      <c r="J281" s="9">
        <v>702.47697175457188</v>
      </c>
      <c r="K281" s="9">
        <v>696.79028415410028</v>
      </c>
      <c r="L281" s="9">
        <v>714.83881427096594</v>
      </c>
      <c r="M281" s="9">
        <v>727.27482331094188</v>
      </c>
      <c r="N281" s="9">
        <v>738.24273837063583</v>
      </c>
      <c r="O281" s="9">
        <v>750.80048909980837</v>
      </c>
      <c r="P281" s="15"/>
      <c r="Q281" s="15"/>
      <c r="R281" s="6"/>
      <c r="S281" s="6"/>
    </row>
    <row r="282" spans="1:19" x14ac:dyDescent="0.35">
      <c r="A282" s="6" t="s">
        <v>83</v>
      </c>
      <c r="B282" s="7">
        <v>2024</v>
      </c>
      <c r="C282" s="6" t="s">
        <v>39</v>
      </c>
      <c r="D282" s="6" t="s">
        <v>88</v>
      </c>
      <c r="E282" s="7" t="s">
        <v>12</v>
      </c>
      <c r="F282" s="7" t="s">
        <v>47</v>
      </c>
      <c r="G282" s="7"/>
      <c r="H282" s="7" t="s">
        <v>33</v>
      </c>
      <c r="I282" s="9">
        <v>17.088564465041721</v>
      </c>
      <c r="J282" s="14">
        <v>16.252464718978601</v>
      </c>
      <c r="K282" s="14">
        <v>5.9974954166172534</v>
      </c>
      <c r="L282" s="14">
        <v>2.107416475836382</v>
      </c>
      <c r="M282" s="11">
        <v>1.6251509878790391</v>
      </c>
      <c r="N282" s="11">
        <v>1.1490119968108099</v>
      </c>
      <c r="O282" s="14">
        <v>0.67643704002229976</v>
      </c>
      <c r="P282" s="15"/>
      <c r="Q282" s="15"/>
      <c r="R282" s="6"/>
      <c r="S282" s="6"/>
    </row>
    <row r="283" spans="1:19" x14ac:dyDescent="0.35">
      <c r="A283" s="6" t="s">
        <v>83</v>
      </c>
      <c r="B283" s="7">
        <v>2024</v>
      </c>
      <c r="C283" s="6" t="s">
        <v>40</v>
      </c>
      <c r="D283" s="6" t="s">
        <v>88</v>
      </c>
      <c r="E283" s="7" t="s">
        <v>12</v>
      </c>
      <c r="F283" s="7" t="s">
        <v>47</v>
      </c>
      <c r="G283" s="7"/>
      <c r="H283" s="7" t="s">
        <v>33</v>
      </c>
      <c r="I283" s="9">
        <v>499.1087460048916</v>
      </c>
      <c r="J283" s="14">
        <v>501.51217850888321</v>
      </c>
      <c r="K283" s="14">
        <v>543.21577821158508</v>
      </c>
      <c r="L283" s="14">
        <v>591.39805469921657</v>
      </c>
      <c r="M283" s="11">
        <v>604.31632922714994</v>
      </c>
      <c r="N283" s="11">
        <v>615.76038327791207</v>
      </c>
      <c r="O283" s="14">
        <v>628.79070896387304</v>
      </c>
      <c r="P283" s="15"/>
      <c r="Q283" s="15"/>
      <c r="R283" s="6"/>
      <c r="S283" s="6"/>
    </row>
    <row r="284" spans="1:19" x14ac:dyDescent="0.35">
      <c r="A284" s="6" t="s">
        <v>83</v>
      </c>
      <c r="B284" s="7">
        <v>2024</v>
      </c>
      <c r="C284" s="6" t="s">
        <v>41</v>
      </c>
      <c r="D284" s="6" t="s">
        <v>88</v>
      </c>
      <c r="E284" s="7" t="s">
        <v>12</v>
      </c>
      <c r="F284" s="7" t="s">
        <v>47</v>
      </c>
      <c r="G284" s="7"/>
      <c r="H284" s="7" t="s">
        <v>33</v>
      </c>
      <c r="I284" s="9">
        <v>183.73342149877899</v>
      </c>
      <c r="J284" s="14">
        <v>184.71232852671</v>
      </c>
      <c r="K284" s="14">
        <v>147.577010525898</v>
      </c>
      <c r="L284" s="14">
        <v>121.33334309591299</v>
      </c>
      <c r="M284" s="11">
        <v>121.33334309591299</v>
      </c>
      <c r="N284" s="11">
        <v>121.33334309591299</v>
      </c>
      <c r="O284" s="14">
        <v>121.33334309591299</v>
      </c>
      <c r="P284" s="15"/>
      <c r="Q284" s="15"/>
      <c r="R284" s="6"/>
      <c r="S284" s="6"/>
    </row>
    <row r="285" spans="1:19" x14ac:dyDescent="0.35">
      <c r="A285" s="6" t="s">
        <v>83</v>
      </c>
      <c r="B285" s="7">
        <v>2024</v>
      </c>
      <c r="C285" s="6" t="s">
        <v>21</v>
      </c>
      <c r="D285" s="6" t="s">
        <v>88</v>
      </c>
      <c r="E285" s="7" t="s">
        <v>12</v>
      </c>
      <c r="F285" s="7" t="s">
        <v>47</v>
      </c>
      <c r="G285" s="7"/>
      <c r="H285" s="7" t="s">
        <v>33</v>
      </c>
      <c r="I285" s="9">
        <v>217.41097105482299</v>
      </c>
      <c r="J285" s="14">
        <v>228.8190139356</v>
      </c>
      <c r="K285" s="14">
        <v>233.572365135925</v>
      </c>
      <c r="L285" s="14">
        <v>233.572365135924</v>
      </c>
      <c r="M285" s="11">
        <v>233.572365135924</v>
      </c>
      <c r="N285" s="11">
        <v>233.572365135924</v>
      </c>
      <c r="O285" s="14">
        <v>226.77141649546101</v>
      </c>
      <c r="P285" s="15"/>
      <c r="Q285" s="15"/>
      <c r="R285" s="6"/>
      <c r="S285" s="6"/>
    </row>
    <row r="286" spans="1:19" x14ac:dyDescent="0.35">
      <c r="A286" s="6" t="s">
        <v>83</v>
      </c>
      <c r="B286" s="7">
        <v>2024</v>
      </c>
      <c r="C286" s="6" t="s">
        <v>85</v>
      </c>
      <c r="D286" s="6" t="s">
        <v>88</v>
      </c>
      <c r="E286" s="7" t="s">
        <v>12</v>
      </c>
      <c r="F286" s="7" t="s">
        <v>47</v>
      </c>
      <c r="G286" s="7"/>
      <c r="H286" s="7" t="s">
        <v>33</v>
      </c>
      <c r="I286" s="9">
        <v>219.5914155348261</v>
      </c>
      <c r="J286" s="14">
        <v>197.48718927157921</v>
      </c>
      <c r="K286" s="14">
        <v>192.57286193350811</v>
      </c>
      <c r="L286" s="14">
        <v>192.52936042094919</v>
      </c>
      <c r="M286" s="11">
        <v>217.9840335881093</v>
      </c>
      <c r="N286" s="11">
        <v>226.0500136226313</v>
      </c>
      <c r="O286" s="14">
        <v>237.0557446460258</v>
      </c>
      <c r="P286" s="15"/>
      <c r="Q286" s="15"/>
      <c r="R286" s="6"/>
      <c r="S286" s="6"/>
    </row>
    <row r="287" spans="1:19" x14ac:dyDescent="0.35">
      <c r="A287" s="6" t="s">
        <v>83</v>
      </c>
      <c r="B287" s="7">
        <v>2024</v>
      </c>
      <c r="C287" s="6" t="s">
        <v>22</v>
      </c>
      <c r="D287" s="6" t="s">
        <v>88</v>
      </c>
      <c r="E287" s="7" t="s">
        <v>12</v>
      </c>
      <c r="F287" s="7" t="s">
        <v>47</v>
      </c>
      <c r="G287" s="7"/>
      <c r="H287" s="7" t="s">
        <v>33</v>
      </c>
      <c r="I287" s="9">
        <v>211.10336859426701</v>
      </c>
      <c r="J287" s="14">
        <v>188.129732834376</v>
      </c>
      <c r="K287" s="14">
        <v>177.39822494049301</v>
      </c>
      <c r="L287" s="14">
        <v>177.39822494049301</v>
      </c>
      <c r="M287" s="11">
        <v>200.714443736531</v>
      </c>
      <c r="N287" s="11">
        <v>207.41162240501899</v>
      </c>
      <c r="O287" s="14">
        <v>211.10336859426701</v>
      </c>
      <c r="P287" s="15"/>
      <c r="Q287" s="15"/>
      <c r="R287" s="6"/>
      <c r="S287" s="6"/>
    </row>
    <row r="288" spans="1:19" x14ac:dyDescent="0.35">
      <c r="A288" s="6" t="s">
        <v>83</v>
      </c>
      <c r="B288" s="7">
        <v>2024</v>
      </c>
      <c r="C288" s="6" t="s">
        <v>36</v>
      </c>
      <c r="D288" s="6" t="s">
        <v>88</v>
      </c>
      <c r="E288" s="7" t="s">
        <v>12</v>
      </c>
      <c r="F288" s="7" t="s">
        <v>47</v>
      </c>
      <c r="G288" s="7"/>
      <c r="H288" s="7" t="s">
        <v>33</v>
      </c>
      <c r="I288" s="9">
        <v>5.22585746345883</v>
      </c>
      <c r="J288" s="14">
        <v>0.75653091346516199</v>
      </c>
      <c r="K288" s="14">
        <v>0.75653091346516199</v>
      </c>
      <c r="L288" s="14">
        <v>0.75653091346516199</v>
      </c>
      <c r="M288" s="11">
        <v>1.5877321210598501</v>
      </c>
      <c r="N288" s="11">
        <v>2.76603670609496</v>
      </c>
      <c r="O288" s="14">
        <v>10.0800215402414</v>
      </c>
      <c r="P288" s="15"/>
      <c r="Q288" s="15"/>
      <c r="R288" s="6"/>
      <c r="S288" s="6"/>
    </row>
    <row r="289" spans="1:19" x14ac:dyDescent="0.35">
      <c r="A289" s="6" t="s">
        <v>83</v>
      </c>
      <c r="B289" s="7">
        <v>2024</v>
      </c>
      <c r="C289" s="6" t="s">
        <v>86</v>
      </c>
      <c r="D289" s="6" t="s">
        <v>88</v>
      </c>
      <c r="E289" s="7" t="s">
        <v>12</v>
      </c>
      <c r="F289" s="7" t="s">
        <v>47</v>
      </c>
      <c r="G289" s="7"/>
      <c r="H289" s="7" t="s">
        <v>33</v>
      </c>
      <c r="I289" s="9">
        <v>0.42732433806856102</v>
      </c>
      <c r="J289" s="14">
        <v>0.40371657613045298</v>
      </c>
      <c r="K289" s="14">
        <v>0.40340827555160402</v>
      </c>
      <c r="L289" s="14">
        <v>0.35990676299269397</v>
      </c>
      <c r="M289" s="11">
        <v>0.35990676299269397</v>
      </c>
      <c r="N289" s="11">
        <v>0.35990676299269397</v>
      </c>
      <c r="O289" s="14">
        <v>0.35990676299269397</v>
      </c>
      <c r="P289" s="15"/>
      <c r="Q289" s="15"/>
      <c r="R289" s="6"/>
      <c r="S289" s="6"/>
    </row>
    <row r="290" spans="1:19" x14ac:dyDescent="0.35">
      <c r="A290" s="6" t="s">
        <v>83</v>
      </c>
      <c r="B290" s="7">
        <v>2024</v>
      </c>
      <c r="C290" s="6" t="s">
        <v>35</v>
      </c>
      <c r="D290" s="6" t="s">
        <v>88</v>
      </c>
      <c r="E290" s="7" t="s">
        <v>12</v>
      </c>
      <c r="F290" s="7" t="s">
        <v>47</v>
      </c>
      <c r="G290" s="7"/>
      <c r="H290" s="7" t="s">
        <v>33</v>
      </c>
      <c r="I290" s="9">
        <v>2.7854132541731</v>
      </c>
      <c r="J290" s="14">
        <v>2.2167583350949598</v>
      </c>
      <c r="K290" s="14">
        <v>1.2876633096466801</v>
      </c>
      <c r="L290" s="14">
        <v>1.2876633096466801</v>
      </c>
      <c r="M290" s="11">
        <v>2.5949164731741399</v>
      </c>
      <c r="N290" s="11">
        <v>2.7854132541731</v>
      </c>
      <c r="O290" s="14">
        <v>2.7854132541731</v>
      </c>
      <c r="P290" s="15"/>
      <c r="Q290" s="15"/>
      <c r="R290" s="6"/>
      <c r="S290" s="6"/>
    </row>
    <row r="291" spans="1:19" x14ac:dyDescent="0.35">
      <c r="A291" s="6" t="s">
        <v>83</v>
      </c>
      <c r="B291" s="7">
        <v>2024</v>
      </c>
      <c r="C291" s="6" t="s">
        <v>37</v>
      </c>
      <c r="D291" s="6" t="s">
        <v>88</v>
      </c>
      <c r="E291" s="7" t="s">
        <v>12</v>
      </c>
      <c r="F291" s="7" t="s">
        <v>47</v>
      </c>
      <c r="G291" s="7"/>
      <c r="H291" s="7" t="s">
        <v>33</v>
      </c>
      <c r="I291" s="9">
        <v>4.9451884858611697E-2</v>
      </c>
      <c r="J291" s="14">
        <v>5.9804506125126098</v>
      </c>
      <c r="K291" s="14">
        <v>12.727034494351591</v>
      </c>
      <c r="L291" s="14">
        <v>12.727034494351591</v>
      </c>
      <c r="M291" s="11">
        <v>12.727034494351591</v>
      </c>
      <c r="N291" s="11">
        <v>12.727034494351591</v>
      </c>
      <c r="O291" s="14">
        <v>12.727034494351591</v>
      </c>
      <c r="P291" s="15"/>
      <c r="Q291" s="15"/>
      <c r="R291" s="6"/>
      <c r="S291" s="6"/>
    </row>
    <row r="292" spans="1:19" ht="16.5" x14ac:dyDescent="0.45">
      <c r="A292" s="6" t="s">
        <v>83</v>
      </c>
      <c r="B292" s="7">
        <v>2025</v>
      </c>
      <c r="C292" s="6" t="s">
        <v>25</v>
      </c>
      <c r="D292" s="6" t="s">
        <v>88</v>
      </c>
      <c r="E292" s="7" t="s">
        <v>12</v>
      </c>
      <c r="F292" s="7" t="s">
        <v>47</v>
      </c>
      <c r="G292" s="7"/>
      <c r="H292" s="7" t="s">
        <v>26</v>
      </c>
      <c r="I292" s="9">
        <v>508</v>
      </c>
      <c r="J292" s="14">
        <v>504</v>
      </c>
      <c r="K292" s="14">
        <v>456</v>
      </c>
      <c r="L292" s="14">
        <v>441</v>
      </c>
      <c r="M292" s="11">
        <v>445</v>
      </c>
      <c r="N292" s="11">
        <v>448</v>
      </c>
      <c r="O292" s="14">
        <v>451</v>
      </c>
      <c r="P292" s="15"/>
      <c r="Q292" s="15"/>
      <c r="R292" s="6"/>
      <c r="S292" s="6"/>
    </row>
    <row r="293" spans="1:19" x14ac:dyDescent="0.35">
      <c r="A293" s="6" t="s">
        <v>83</v>
      </c>
      <c r="B293" s="7">
        <v>2024</v>
      </c>
      <c r="C293" s="6" t="s">
        <v>10</v>
      </c>
      <c r="D293" s="6" t="s">
        <v>89</v>
      </c>
      <c r="E293" s="7" t="s">
        <v>12</v>
      </c>
      <c r="F293" s="7" t="s">
        <v>47</v>
      </c>
      <c r="G293" s="7"/>
      <c r="H293" s="7" t="s">
        <v>33</v>
      </c>
      <c r="I293" s="9">
        <v>1136.9331185583619</v>
      </c>
      <c r="J293" s="14">
        <v>1143.6395938645551</v>
      </c>
      <c r="K293" s="14">
        <v>1188.0893012571</v>
      </c>
      <c r="L293" s="14">
        <v>1255.915399654865</v>
      </c>
      <c r="M293" s="11">
        <v>1300.9278432048859</v>
      </c>
      <c r="N293" s="11">
        <v>1354.849066617036</v>
      </c>
      <c r="O293" s="14">
        <v>1408.946510302429</v>
      </c>
      <c r="P293" s="15"/>
      <c r="Q293" s="15"/>
      <c r="R293" s="6"/>
      <c r="S293" s="6"/>
    </row>
    <row r="294" spans="1:19" x14ac:dyDescent="0.35">
      <c r="A294" s="6" t="s">
        <v>83</v>
      </c>
      <c r="B294" s="7">
        <v>2024</v>
      </c>
      <c r="C294" s="6" t="s">
        <v>38</v>
      </c>
      <c r="D294" s="6" t="s">
        <v>89</v>
      </c>
      <c r="E294" s="7" t="s">
        <v>12</v>
      </c>
      <c r="F294" s="7" t="s">
        <v>47</v>
      </c>
      <c r="G294" s="7"/>
      <c r="H294" s="7" t="s">
        <v>33</v>
      </c>
      <c r="I294" s="9">
        <v>699.93073196871228</v>
      </c>
      <c r="J294" s="9">
        <v>704.71020509857499</v>
      </c>
      <c r="K294" s="9">
        <v>742.10177206344645</v>
      </c>
      <c r="L294" s="9">
        <v>785.07990706032933</v>
      </c>
      <c r="M294" s="9">
        <v>836.86393113272447</v>
      </c>
      <c r="N294" s="9">
        <v>893.10237113546737</v>
      </c>
      <c r="O294" s="9">
        <v>954.00819517097898</v>
      </c>
      <c r="P294" s="15"/>
      <c r="Q294" s="15"/>
      <c r="R294" s="6"/>
      <c r="S294" s="6"/>
    </row>
    <row r="295" spans="1:19" x14ac:dyDescent="0.35">
      <c r="A295" s="6" t="s">
        <v>83</v>
      </c>
      <c r="B295" s="7">
        <v>2024</v>
      </c>
      <c r="C295" s="6" t="s">
        <v>39</v>
      </c>
      <c r="D295" s="6" t="s">
        <v>89</v>
      </c>
      <c r="E295" s="7" t="s">
        <v>12</v>
      </c>
      <c r="F295" s="7" t="s">
        <v>47</v>
      </c>
      <c r="G295" s="7"/>
      <c r="H295" s="7" t="s">
        <v>33</v>
      </c>
      <c r="I295" s="9">
        <v>17.088564465041721</v>
      </c>
      <c r="J295" s="14">
        <v>16.252464718978612</v>
      </c>
      <c r="K295" s="14">
        <v>5.9977854005855136</v>
      </c>
      <c r="L295" s="14">
        <v>2.2010681423443721</v>
      </c>
      <c r="M295" s="11">
        <v>1.7284462960824929</v>
      </c>
      <c r="N295" s="11">
        <v>1.247196517877379</v>
      </c>
      <c r="O295" s="14">
        <v>0.749730543084977</v>
      </c>
      <c r="P295" s="15"/>
      <c r="Q295" s="15"/>
      <c r="R295" s="6"/>
      <c r="S295" s="6"/>
    </row>
    <row r="296" spans="1:19" x14ac:dyDescent="0.35">
      <c r="A296" s="6" t="s">
        <v>83</v>
      </c>
      <c r="B296" s="7">
        <v>2024</v>
      </c>
      <c r="C296" s="6" t="s">
        <v>40</v>
      </c>
      <c r="D296" s="6" t="s">
        <v>89</v>
      </c>
      <c r="E296" s="7" t="s">
        <v>12</v>
      </c>
      <c r="F296" s="7" t="s">
        <v>47</v>
      </c>
      <c r="G296" s="7"/>
      <c r="H296" s="7" t="s">
        <v>33</v>
      </c>
      <c r="I296" s="9">
        <v>499.1087460048916</v>
      </c>
      <c r="J296" s="14">
        <v>501.51217850888332</v>
      </c>
      <c r="K296" s="14">
        <v>588.41806834539398</v>
      </c>
      <c r="L296" s="14">
        <v>660.70895711617493</v>
      </c>
      <c r="M296" s="11">
        <v>713.80214174072898</v>
      </c>
      <c r="N296" s="11">
        <v>770.52183152167709</v>
      </c>
      <c r="O296" s="14">
        <v>831.92512153198095</v>
      </c>
      <c r="P296" s="15"/>
      <c r="Q296" s="15"/>
      <c r="R296" s="6"/>
      <c r="S296" s="6"/>
    </row>
    <row r="297" spans="1:19" x14ac:dyDescent="0.35">
      <c r="A297" s="6" t="s">
        <v>83</v>
      </c>
      <c r="B297" s="7">
        <v>2024</v>
      </c>
      <c r="C297" s="6" t="s">
        <v>41</v>
      </c>
      <c r="D297" s="6" t="s">
        <v>89</v>
      </c>
      <c r="E297" s="7" t="s">
        <v>12</v>
      </c>
      <c r="F297" s="7" t="s">
        <v>47</v>
      </c>
      <c r="G297" s="7"/>
      <c r="H297" s="7" t="s">
        <v>33</v>
      </c>
      <c r="I297" s="9">
        <v>183.73342149877899</v>
      </c>
      <c r="J297" s="14">
        <v>186.94556187071299</v>
      </c>
      <c r="K297" s="14">
        <v>147.68591831746701</v>
      </c>
      <c r="L297" s="14">
        <v>122.16988180181001</v>
      </c>
      <c r="M297" s="11">
        <v>121.33334309591299</v>
      </c>
      <c r="N297" s="11">
        <v>121.33334309591299</v>
      </c>
      <c r="O297" s="14">
        <v>121.33334309591299</v>
      </c>
      <c r="P297" s="15"/>
      <c r="Q297" s="15"/>
      <c r="R297" s="6"/>
      <c r="S297" s="6"/>
    </row>
    <row r="298" spans="1:19" x14ac:dyDescent="0.35">
      <c r="A298" s="6" t="s">
        <v>83</v>
      </c>
      <c r="B298" s="7">
        <v>2024</v>
      </c>
      <c r="C298" s="6" t="s">
        <v>21</v>
      </c>
      <c r="D298" s="6" t="s">
        <v>89</v>
      </c>
      <c r="E298" s="7" t="s">
        <v>12</v>
      </c>
      <c r="F298" s="7" t="s">
        <v>47</v>
      </c>
      <c r="G298" s="7"/>
      <c r="H298" s="7" t="s">
        <v>33</v>
      </c>
      <c r="I298" s="9">
        <v>217.41097105482299</v>
      </c>
      <c r="J298" s="14">
        <v>228.8190139356</v>
      </c>
      <c r="K298" s="14">
        <v>233.572365135924</v>
      </c>
      <c r="L298" s="14">
        <v>233.572365135924</v>
      </c>
      <c r="M298" s="11">
        <v>233.572365135924</v>
      </c>
      <c r="N298" s="11">
        <v>233.572365135924</v>
      </c>
      <c r="O298" s="14">
        <v>226.77141649546101</v>
      </c>
      <c r="P298" s="15"/>
      <c r="Q298" s="15"/>
      <c r="R298" s="6"/>
      <c r="S298" s="6"/>
    </row>
    <row r="299" spans="1:19" x14ac:dyDescent="0.35">
      <c r="A299" s="6" t="s">
        <v>83</v>
      </c>
      <c r="B299" s="7">
        <v>2024</v>
      </c>
      <c r="C299" s="6" t="s">
        <v>85</v>
      </c>
      <c r="D299" s="6" t="s">
        <v>89</v>
      </c>
      <c r="E299" s="7" t="s">
        <v>12</v>
      </c>
      <c r="F299" s="7" t="s">
        <v>47</v>
      </c>
      <c r="G299" s="7"/>
      <c r="H299" s="7" t="s">
        <v>33</v>
      </c>
      <c r="I299" s="9">
        <v>219.5914155348261</v>
      </c>
      <c r="J299" s="14">
        <v>210.1103748303799</v>
      </c>
      <c r="K299" s="14">
        <v>212.4151640577295</v>
      </c>
      <c r="L299" s="14">
        <v>237.2631274586125</v>
      </c>
      <c r="M299" s="11">
        <v>230.4915469362378</v>
      </c>
      <c r="N299" s="11">
        <v>228.17433034564479</v>
      </c>
      <c r="O299" s="14">
        <v>228.16689863598921</v>
      </c>
      <c r="P299" s="15"/>
      <c r="Q299" s="15"/>
      <c r="R299" s="6"/>
      <c r="S299" s="6"/>
    </row>
    <row r="300" spans="1:19" x14ac:dyDescent="0.35">
      <c r="A300" s="6" t="s">
        <v>83</v>
      </c>
      <c r="B300" s="7">
        <v>2024</v>
      </c>
      <c r="C300" s="6" t="s">
        <v>22</v>
      </c>
      <c r="D300" s="6" t="s">
        <v>89</v>
      </c>
      <c r="E300" s="7" t="s">
        <v>12</v>
      </c>
      <c r="F300" s="7" t="s">
        <v>47</v>
      </c>
      <c r="G300" s="7"/>
      <c r="H300" s="7" t="s">
        <v>33</v>
      </c>
      <c r="I300" s="9">
        <v>211.10336859426701</v>
      </c>
      <c r="J300" s="14">
        <v>198.76628446901401</v>
      </c>
      <c r="K300" s="14">
        <v>195.02809335778699</v>
      </c>
      <c r="L300" s="14">
        <v>211.10336859426701</v>
      </c>
      <c r="M300" s="11">
        <v>211.10336859426701</v>
      </c>
      <c r="N300" s="11">
        <v>211.10336859426701</v>
      </c>
      <c r="O300" s="14">
        <v>211.10336859426701</v>
      </c>
      <c r="P300" s="15"/>
      <c r="Q300" s="15"/>
      <c r="R300" s="6"/>
      <c r="S300" s="6"/>
    </row>
    <row r="301" spans="1:19" x14ac:dyDescent="0.35">
      <c r="A301" s="6" t="s">
        <v>83</v>
      </c>
      <c r="B301" s="7">
        <v>2024</v>
      </c>
      <c r="C301" s="6" t="s">
        <v>36</v>
      </c>
      <c r="D301" s="6" t="s">
        <v>89</v>
      </c>
      <c r="E301" s="7" t="s">
        <v>12</v>
      </c>
      <c r="F301" s="7" t="s">
        <v>47</v>
      </c>
      <c r="G301" s="7"/>
      <c r="H301" s="7" t="s">
        <v>33</v>
      </c>
      <c r="I301" s="9">
        <v>5.22585746345883</v>
      </c>
      <c r="J301" s="14">
        <v>0.75653091346516199</v>
      </c>
      <c r="K301" s="14">
        <v>1.6617114568651701</v>
      </c>
      <c r="L301" s="14">
        <v>10.0800215402414</v>
      </c>
      <c r="M301" s="11">
        <v>10.0800215402414</v>
      </c>
      <c r="N301" s="11">
        <v>10.0800215402414</v>
      </c>
      <c r="O301" s="14">
        <v>10.0800215402414</v>
      </c>
      <c r="P301" s="15"/>
      <c r="Q301" s="15"/>
      <c r="R301" s="6"/>
      <c r="S301" s="6"/>
    </row>
    <row r="302" spans="1:19" x14ac:dyDescent="0.35">
      <c r="A302" s="6" t="s">
        <v>83</v>
      </c>
      <c r="B302" s="7">
        <v>2024</v>
      </c>
      <c r="C302" s="6" t="s">
        <v>86</v>
      </c>
      <c r="D302" s="6" t="s">
        <v>89</v>
      </c>
      <c r="E302" s="7" t="s">
        <v>12</v>
      </c>
      <c r="F302" s="7" t="s">
        <v>47</v>
      </c>
      <c r="G302" s="7"/>
      <c r="H302" s="7" t="s">
        <v>33</v>
      </c>
      <c r="I302" s="9">
        <v>0.42732433806856102</v>
      </c>
      <c r="J302" s="14">
        <v>0.40371657613045298</v>
      </c>
      <c r="K302" s="14">
        <v>0.40340827555160402</v>
      </c>
      <c r="L302" s="14">
        <v>0.56728957557943005</v>
      </c>
      <c r="M302" s="11">
        <v>0.56728957557943005</v>
      </c>
      <c r="N302" s="11">
        <v>0.56728957557943005</v>
      </c>
      <c r="O302" s="14">
        <v>0.56728957557943005</v>
      </c>
      <c r="P302" s="15"/>
      <c r="Q302" s="15"/>
      <c r="R302" s="6"/>
      <c r="S302" s="6"/>
    </row>
    <row r="303" spans="1:19" x14ac:dyDescent="0.35">
      <c r="A303" s="6" t="s">
        <v>83</v>
      </c>
      <c r="B303" s="7">
        <v>2024</v>
      </c>
      <c r="C303" s="6" t="s">
        <v>35</v>
      </c>
      <c r="D303" s="6" t="s">
        <v>89</v>
      </c>
      <c r="E303" s="7" t="s">
        <v>12</v>
      </c>
      <c r="F303" s="7" t="s">
        <v>47</v>
      </c>
      <c r="G303" s="7"/>
      <c r="H303" s="7" t="s">
        <v>33</v>
      </c>
      <c r="I303" s="9">
        <v>2.7854132541731</v>
      </c>
      <c r="J303" s="14">
        <v>2.2218534167522201</v>
      </c>
      <c r="K303" s="14">
        <v>2.5949164731741399</v>
      </c>
      <c r="L303" s="14">
        <v>2.7854132541731</v>
      </c>
      <c r="M303" s="11">
        <v>2.7854132541731</v>
      </c>
      <c r="N303" s="11">
        <v>2.7854132541731</v>
      </c>
      <c r="O303" s="14">
        <v>2.7854132541731</v>
      </c>
      <c r="P303" s="15"/>
      <c r="Q303" s="15"/>
      <c r="R303" s="6"/>
      <c r="S303" s="6"/>
    </row>
    <row r="304" spans="1:19" x14ac:dyDescent="0.35">
      <c r="A304" s="6" t="s">
        <v>83</v>
      </c>
      <c r="B304" s="7">
        <v>2024</v>
      </c>
      <c r="C304" s="6" t="s">
        <v>37</v>
      </c>
      <c r="D304" s="6" t="s">
        <v>89</v>
      </c>
      <c r="E304" s="7" t="s">
        <v>12</v>
      </c>
      <c r="F304" s="7" t="s">
        <v>47</v>
      </c>
      <c r="G304" s="7"/>
      <c r="H304" s="7" t="s">
        <v>33</v>
      </c>
      <c r="I304" s="9">
        <v>4.9451884858611697E-2</v>
      </c>
      <c r="J304" s="14">
        <v>7.9619894550180401</v>
      </c>
      <c r="K304" s="14">
        <v>12.727034494351591</v>
      </c>
      <c r="L304" s="14">
        <v>12.727034494351591</v>
      </c>
      <c r="M304" s="11">
        <v>5.95545397197683</v>
      </c>
      <c r="N304" s="11">
        <v>3.6382373813837838</v>
      </c>
      <c r="O304" s="14">
        <v>3.6308056717282291</v>
      </c>
      <c r="P304" s="15"/>
      <c r="Q304" s="15"/>
      <c r="R304" s="6"/>
      <c r="S304" s="6"/>
    </row>
    <row r="305" spans="1:19" ht="16.5" x14ac:dyDescent="0.45">
      <c r="A305" s="6" t="s">
        <v>83</v>
      </c>
      <c r="B305" s="7">
        <v>2025</v>
      </c>
      <c r="C305" s="6" t="s">
        <v>25</v>
      </c>
      <c r="D305" s="6" t="s">
        <v>89</v>
      </c>
      <c r="E305" s="7" t="s">
        <v>12</v>
      </c>
      <c r="F305" s="7" t="s">
        <v>47</v>
      </c>
      <c r="G305" s="7"/>
      <c r="H305" s="7" t="s">
        <v>26</v>
      </c>
      <c r="I305" s="9">
        <v>508</v>
      </c>
      <c r="J305" s="14">
        <v>507</v>
      </c>
      <c r="K305" s="14">
        <v>471</v>
      </c>
      <c r="L305" s="14">
        <v>471</v>
      </c>
      <c r="M305" s="11">
        <v>493</v>
      </c>
      <c r="N305" s="11">
        <v>516</v>
      </c>
      <c r="O305" s="14">
        <v>537</v>
      </c>
      <c r="P305" s="15"/>
      <c r="Q305" s="15"/>
      <c r="R305" s="6"/>
      <c r="S305" s="6"/>
    </row>
    <row r="306" spans="1:19" x14ac:dyDescent="0.35">
      <c r="A306" s="6" t="s">
        <v>83</v>
      </c>
      <c r="B306" s="7">
        <v>2024</v>
      </c>
      <c r="C306" s="6" t="s">
        <v>10</v>
      </c>
      <c r="D306" s="6" t="s">
        <v>90</v>
      </c>
      <c r="E306" s="7" t="s">
        <v>44</v>
      </c>
      <c r="F306" s="7" t="s">
        <v>13</v>
      </c>
      <c r="G306" s="7"/>
      <c r="H306" s="7" t="s">
        <v>33</v>
      </c>
      <c r="I306" s="9">
        <v>1136.9331185583619</v>
      </c>
      <c r="J306" s="14">
        <v>1143.1953665807389</v>
      </c>
      <c r="K306" s="14">
        <v>1184.7722318997669</v>
      </c>
      <c r="L306" s="14">
        <v>1256.836208536565</v>
      </c>
      <c r="M306" s="11">
        <v>1303.3333409612119</v>
      </c>
      <c r="N306" s="11">
        <v>1356.83267050727</v>
      </c>
      <c r="O306" s="14">
        <v>1400.7571353054061</v>
      </c>
      <c r="P306" s="15"/>
      <c r="Q306" s="15"/>
      <c r="R306" s="6"/>
      <c r="S306" s="6"/>
    </row>
    <row r="307" spans="1:19" x14ac:dyDescent="0.35">
      <c r="A307" s="6" t="s">
        <v>83</v>
      </c>
      <c r="B307" s="7">
        <v>2024</v>
      </c>
      <c r="C307" s="6" t="s">
        <v>38</v>
      </c>
      <c r="D307" s="6" t="s">
        <v>90</v>
      </c>
      <c r="E307" s="7" t="s">
        <v>44</v>
      </c>
      <c r="F307" s="7" t="s">
        <v>13</v>
      </c>
      <c r="G307" s="7"/>
      <c r="H307" s="7" t="s">
        <v>33</v>
      </c>
      <c r="I307" s="9">
        <v>699.93073196871228</v>
      </c>
      <c r="J307" s="9">
        <v>704.72913403052485</v>
      </c>
      <c r="K307" s="9">
        <v>743.03587426347394</v>
      </c>
      <c r="L307" s="9">
        <v>786.00071594202723</v>
      </c>
      <c r="M307" s="9">
        <v>839.70175009804097</v>
      </c>
      <c r="N307" s="9">
        <v>895.08596368328085</v>
      </c>
      <c r="O307" s="9">
        <v>945.81881304541412</v>
      </c>
      <c r="P307" s="15"/>
      <c r="Q307" s="15"/>
      <c r="R307" s="6"/>
      <c r="S307" s="6"/>
    </row>
    <row r="308" spans="1:19" x14ac:dyDescent="0.35">
      <c r="A308" s="6" t="s">
        <v>83</v>
      </c>
      <c r="B308" s="7">
        <v>2024</v>
      </c>
      <c r="C308" s="6" t="s">
        <v>39</v>
      </c>
      <c r="D308" s="6" t="s">
        <v>90</v>
      </c>
      <c r="E308" s="7" t="s">
        <v>44</v>
      </c>
      <c r="F308" s="7" t="s">
        <v>13</v>
      </c>
      <c r="G308" s="7"/>
      <c r="H308" s="7" t="s">
        <v>33</v>
      </c>
      <c r="I308" s="9">
        <v>17.088564465041721</v>
      </c>
      <c r="J308" s="14">
        <v>16.252464718978601</v>
      </c>
      <c r="K308" s="14">
        <v>5.9978199284458853</v>
      </c>
      <c r="L308" s="14">
        <v>2.202345162305142</v>
      </c>
      <c r="M308" s="11">
        <v>1.7292358235149241</v>
      </c>
      <c r="N308" s="11">
        <v>1.2479557600909259</v>
      </c>
      <c r="O308" s="14">
        <v>0.75020771549096499</v>
      </c>
      <c r="P308" s="15"/>
      <c r="Q308" s="15"/>
      <c r="R308" s="6"/>
      <c r="S308" s="6"/>
    </row>
    <row r="309" spans="1:19" x14ac:dyDescent="0.35">
      <c r="A309" s="6" t="s">
        <v>83</v>
      </c>
      <c r="B309" s="7">
        <v>2024</v>
      </c>
      <c r="C309" s="6" t="s">
        <v>40</v>
      </c>
      <c r="D309" s="6" t="s">
        <v>90</v>
      </c>
      <c r="E309" s="7" t="s">
        <v>44</v>
      </c>
      <c r="F309" s="7" t="s">
        <v>13</v>
      </c>
      <c r="G309" s="7"/>
      <c r="H309" s="7" t="s">
        <v>33</v>
      </c>
      <c r="I309" s="9">
        <v>499.1087460048916</v>
      </c>
      <c r="J309" s="14">
        <v>501.51217850888321</v>
      </c>
      <c r="K309" s="14">
        <v>589.33916856614201</v>
      </c>
      <c r="L309" s="14">
        <v>661.55760822021807</v>
      </c>
      <c r="M309" s="11">
        <v>716.63917117861297</v>
      </c>
      <c r="N309" s="11">
        <v>772.504664827277</v>
      </c>
      <c r="O309" s="14">
        <v>823.73526223401007</v>
      </c>
      <c r="P309" s="15"/>
      <c r="Q309" s="15"/>
      <c r="R309" s="6"/>
      <c r="S309" s="6"/>
    </row>
    <row r="310" spans="1:19" x14ac:dyDescent="0.35">
      <c r="A310" s="6" t="s">
        <v>83</v>
      </c>
      <c r="B310" s="7">
        <v>2024</v>
      </c>
      <c r="C310" s="6" t="s">
        <v>41</v>
      </c>
      <c r="D310" s="6" t="s">
        <v>90</v>
      </c>
      <c r="E310" s="7" t="s">
        <v>44</v>
      </c>
      <c r="F310" s="7" t="s">
        <v>13</v>
      </c>
      <c r="G310" s="7"/>
      <c r="H310" s="7" t="s">
        <v>33</v>
      </c>
      <c r="I310" s="9">
        <v>183.73342149877899</v>
      </c>
      <c r="J310" s="14">
        <v>186.96449080266299</v>
      </c>
      <c r="K310" s="14">
        <v>147.69888576888599</v>
      </c>
      <c r="L310" s="14">
        <v>122.24076255950401</v>
      </c>
      <c r="M310" s="11">
        <v>121.33334309591299</v>
      </c>
      <c r="N310" s="11">
        <v>121.33334309591299</v>
      </c>
      <c r="O310" s="14">
        <v>121.33334309591299</v>
      </c>
      <c r="P310" s="15"/>
      <c r="Q310" s="15"/>
      <c r="R310" s="6"/>
      <c r="S310" s="6"/>
    </row>
    <row r="311" spans="1:19" x14ac:dyDescent="0.35">
      <c r="A311" s="6" t="s">
        <v>83</v>
      </c>
      <c r="B311" s="7">
        <v>2024</v>
      </c>
      <c r="C311" s="6" t="s">
        <v>21</v>
      </c>
      <c r="D311" s="6" t="s">
        <v>90</v>
      </c>
      <c r="E311" s="7" t="s">
        <v>44</v>
      </c>
      <c r="F311" s="7" t="s">
        <v>13</v>
      </c>
      <c r="G311" s="7"/>
      <c r="H311" s="7" t="s">
        <v>33</v>
      </c>
      <c r="I311" s="9">
        <v>217.41097105482299</v>
      </c>
      <c r="J311" s="14">
        <v>228.8190139356</v>
      </c>
      <c r="K311" s="14">
        <v>233.572365135925</v>
      </c>
      <c r="L311" s="14">
        <v>233.572365135925</v>
      </c>
      <c r="M311" s="11">
        <v>233.572365135925</v>
      </c>
      <c r="N311" s="11">
        <v>233.572365135925</v>
      </c>
      <c r="O311" s="14">
        <v>226.77141649546101</v>
      </c>
      <c r="P311" s="15"/>
      <c r="Q311" s="15"/>
      <c r="R311" s="6"/>
      <c r="S311" s="6"/>
    </row>
    <row r="312" spans="1:19" x14ac:dyDescent="0.35">
      <c r="A312" s="6" t="s">
        <v>83</v>
      </c>
      <c r="B312" s="7">
        <v>2024</v>
      </c>
      <c r="C312" s="6" t="s">
        <v>85</v>
      </c>
      <c r="D312" s="6" t="s">
        <v>90</v>
      </c>
      <c r="E312" s="7" t="s">
        <v>44</v>
      </c>
      <c r="F312" s="7" t="s">
        <v>13</v>
      </c>
      <c r="G312" s="7"/>
      <c r="H312" s="7" t="s">
        <v>33</v>
      </c>
      <c r="I312" s="9">
        <v>219.5914155348261</v>
      </c>
      <c r="J312" s="14">
        <v>209.64721861461399</v>
      </c>
      <c r="K312" s="14">
        <v>208.16399250036849</v>
      </c>
      <c r="L312" s="14">
        <v>237.2631274586125</v>
      </c>
      <c r="M312" s="11">
        <v>230.0592257272464</v>
      </c>
      <c r="N312" s="11">
        <v>228.17434168806409</v>
      </c>
      <c r="O312" s="14">
        <v>228.1669057645305</v>
      </c>
      <c r="P312" s="15"/>
      <c r="Q312" s="15"/>
      <c r="R312" s="6"/>
      <c r="S312" s="6"/>
    </row>
    <row r="313" spans="1:19" x14ac:dyDescent="0.35">
      <c r="A313" s="6" t="s">
        <v>83</v>
      </c>
      <c r="B313" s="7">
        <v>2024</v>
      </c>
      <c r="C313" s="6" t="s">
        <v>22</v>
      </c>
      <c r="D313" s="6" t="s">
        <v>90</v>
      </c>
      <c r="E313" s="7" t="s">
        <v>44</v>
      </c>
      <c r="F313" s="7" t="s">
        <v>13</v>
      </c>
      <c r="G313" s="7"/>
      <c r="H313" s="7" t="s">
        <v>33</v>
      </c>
      <c r="I313" s="9">
        <v>211.10336859426701</v>
      </c>
      <c r="J313" s="14">
        <v>197.49347005246901</v>
      </c>
      <c r="K313" s="14">
        <v>191.14379990642601</v>
      </c>
      <c r="L313" s="14">
        <v>211.10336859426701</v>
      </c>
      <c r="M313" s="11">
        <v>211.10336859426701</v>
      </c>
      <c r="N313" s="11">
        <v>211.10336859426701</v>
      </c>
      <c r="O313" s="14">
        <v>211.10336859426701</v>
      </c>
      <c r="P313" s="15"/>
      <c r="Q313" s="15"/>
      <c r="R313" s="6"/>
      <c r="S313" s="6"/>
    </row>
    <row r="314" spans="1:19" x14ac:dyDescent="0.35">
      <c r="A314" s="6" t="s">
        <v>83</v>
      </c>
      <c r="B314" s="7">
        <v>2024</v>
      </c>
      <c r="C314" s="6" t="s">
        <v>36</v>
      </c>
      <c r="D314" s="6" t="s">
        <v>90</v>
      </c>
      <c r="E314" s="7" t="s">
        <v>44</v>
      </c>
      <c r="F314" s="7" t="s">
        <v>13</v>
      </c>
      <c r="G314" s="7"/>
      <c r="H314" s="7" t="s">
        <v>33</v>
      </c>
      <c r="I314" s="9">
        <v>5.22585746345883</v>
      </c>
      <c r="J314" s="14">
        <v>1.17633049366516</v>
      </c>
      <c r="K314" s="14">
        <v>1.2948333508651599</v>
      </c>
      <c r="L314" s="14">
        <v>10.0800215402414</v>
      </c>
      <c r="M314" s="11">
        <v>10.0800215402414</v>
      </c>
      <c r="N314" s="11">
        <v>10.0800215402414</v>
      </c>
      <c r="O314" s="14">
        <v>10.0800215402414</v>
      </c>
      <c r="P314" s="15"/>
      <c r="Q314" s="15"/>
      <c r="R314" s="6"/>
      <c r="S314" s="6"/>
    </row>
    <row r="315" spans="1:19" x14ac:dyDescent="0.35">
      <c r="A315" s="6" t="s">
        <v>83</v>
      </c>
      <c r="B315" s="7">
        <v>2024</v>
      </c>
      <c r="C315" s="6" t="s">
        <v>86</v>
      </c>
      <c r="D315" s="6" t="s">
        <v>90</v>
      </c>
      <c r="E315" s="7" t="s">
        <v>44</v>
      </c>
      <c r="F315" s="7" t="s">
        <v>13</v>
      </c>
      <c r="G315" s="7"/>
      <c r="H315" s="7" t="s">
        <v>33</v>
      </c>
      <c r="I315" s="9">
        <v>0.42732433806856102</v>
      </c>
      <c r="J315" s="14">
        <v>0.40371657613045298</v>
      </c>
      <c r="K315" s="14">
        <v>0.40340827555160402</v>
      </c>
      <c r="L315" s="14">
        <v>0.56728957557943005</v>
      </c>
      <c r="M315" s="11">
        <v>0.56728957557943005</v>
      </c>
      <c r="N315" s="11">
        <v>0.56728957557943005</v>
      </c>
      <c r="O315" s="14">
        <v>0.56728957557943005</v>
      </c>
      <c r="P315" s="15"/>
      <c r="Q315" s="15"/>
      <c r="R315" s="6"/>
      <c r="S315" s="6"/>
    </row>
    <row r="316" spans="1:19" x14ac:dyDescent="0.35">
      <c r="A316" s="6" t="s">
        <v>83</v>
      </c>
      <c r="B316" s="7">
        <v>2024</v>
      </c>
      <c r="C316" s="6" t="s">
        <v>35</v>
      </c>
      <c r="D316" s="6" t="s">
        <v>90</v>
      </c>
      <c r="E316" s="7" t="s">
        <v>44</v>
      </c>
      <c r="F316" s="7" t="s">
        <v>13</v>
      </c>
      <c r="G316" s="7"/>
      <c r="H316" s="7" t="s">
        <v>33</v>
      </c>
      <c r="I316" s="9">
        <v>2.7854132541731</v>
      </c>
      <c r="J316" s="14">
        <v>2.5949164731741399</v>
      </c>
      <c r="K316" s="14">
        <v>2.5949164731741399</v>
      </c>
      <c r="L316" s="14">
        <v>2.7854132541731</v>
      </c>
      <c r="M316" s="11">
        <v>2.7854132541731</v>
      </c>
      <c r="N316" s="11">
        <v>2.7854132541731</v>
      </c>
      <c r="O316" s="14">
        <v>2.7854132541731</v>
      </c>
      <c r="P316" s="15"/>
      <c r="Q316" s="15"/>
      <c r="R316" s="6"/>
      <c r="S316" s="6"/>
    </row>
    <row r="317" spans="1:19" x14ac:dyDescent="0.35">
      <c r="A317" s="6" t="s">
        <v>83</v>
      </c>
      <c r="B317" s="7">
        <v>2024</v>
      </c>
      <c r="C317" s="6" t="s">
        <v>37</v>
      </c>
      <c r="D317" s="6" t="s">
        <v>90</v>
      </c>
      <c r="E317" s="7" t="s">
        <v>44</v>
      </c>
      <c r="F317" s="7" t="s">
        <v>13</v>
      </c>
      <c r="G317" s="7"/>
      <c r="H317" s="7" t="s">
        <v>33</v>
      </c>
      <c r="I317" s="9">
        <v>4.9451884858611697E-2</v>
      </c>
      <c r="J317" s="14">
        <v>7.9787850191751701</v>
      </c>
      <c r="K317" s="14">
        <v>12.727034494351591</v>
      </c>
      <c r="L317" s="14">
        <v>12.727034494351591</v>
      </c>
      <c r="M317" s="11">
        <v>5.5231327629853801</v>
      </c>
      <c r="N317" s="11">
        <v>3.6382487238031151</v>
      </c>
      <c r="O317" s="14">
        <v>3.6308128002695899</v>
      </c>
      <c r="P317" s="15"/>
      <c r="Q317" s="15"/>
      <c r="R317" s="6"/>
      <c r="S317" s="6"/>
    </row>
    <row r="318" spans="1:19" ht="16.5" x14ac:dyDescent="0.45">
      <c r="A318" s="6" t="s">
        <v>83</v>
      </c>
      <c r="B318" s="7">
        <v>2025</v>
      </c>
      <c r="C318" s="6" t="s">
        <v>25</v>
      </c>
      <c r="D318" s="6" t="s">
        <v>90</v>
      </c>
      <c r="E318" s="7" t="s">
        <v>44</v>
      </c>
      <c r="F318" s="7" t="s">
        <v>13</v>
      </c>
      <c r="G318" s="7"/>
      <c r="H318" s="7" t="s">
        <v>26</v>
      </c>
      <c r="I318" s="9">
        <v>508</v>
      </c>
      <c r="J318" s="14">
        <v>507</v>
      </c>
      <c r="K318" s="14">
        <v>472</v>
      </c>
      <c r="L318" s="14">
        <v>471</v>
      </c>
      <c r="M318" s="11">
        <v>495</v>
      </c>
      <c r="N318" s="11">
        <v>516</v>
      </c>
      <c r="O318" s="14">
        <v>534</v>
      </c>
      <c r="P318" s="15"/>
      <c r="Q318" s="15"/>
      <c r="R318" s="6"/>
      <c r="S318" s="6"/>
    </row>
    <row r="319" spans="1:19" ht="16.5" x14ac:dyDescent="0.45">
      <c r="A319" s="6" t="s">
        <v>83</v>
      </c>
      <c r="B319" s="7">
        <v>2026</v>
      </c>
      <c r="C319" s="6" t="s">
        <v>25</v>
      </c>
      <c r="D319" s="6" t="s">
        <v>91</v>
      </c>
      <c r="E319" s="7" t="s">
        <v>12</v>
      </c>
      <c r="F319" s="7" t="s">
        <v>13</v>
      </c>
      <c r="G319" s="7"/>
      <c r="H319" s="7" t="s">
        <v>92</v>
      </c>
      <c r="I319" s="9">
        <v>508</v>
      </c>
      <c r="J319" s="14">
        <v>508</v>
      </c>
      <c r="K319" s="14">
        <v>473</v>
      </c>
      <c r="L319" s="14">
        <v>473</v>
      </c>
      <c r="M319" s="11">
        <v>497</v>
      </c>
      <c r="N319" s="11">
        <v>519</v>
      </c>
      <c r="O319" s="14">
        <v>541</v>
      </c>
      <c r="P319" s="15"/>
      <c r="Q319" s="15"/>
      <c r="R319" s="6"/>
      <c r="S319" s="6"/>
    </row>
    <row r="320" spans="1:19" ht="16.5" x14ac:dyDescent="0.45">
      <c r="A320" s="6" t="s">
        <v>83</v>
      </c>
      <c r="B320" s="7">
        <v>2027</v>
      </c>
      <c r="C320" s="6" t="s">
        <v>25</v>
      </c>
      <c r="D320" s="6" t="s">
        <v>93</v>
      </c>
      <c r="E320" s="7" t="s">
        <v>44</v>
      </c>
      <c r="F320" s="7" t="s">
        <v>13</v>
      </c>
      <c r="G320" s="7"/>
      <c r="H320" s="7" t="s">
        <v>94</v>
      </c>
      <c r="I320" s="9">
        <v>508</v>
      </c>
      <c r="J320" s="14">
        <v>505</v>
      </c>
      <c r="K320" s="14">
        <v>470</v>
      </c>
      <c r="L320" s="14">
        <v>470</v>
      </c>
      <c r="M320" s="11">
        <v>494</v>
      </c>
      <c r="N320" s="11">
        <v>514</v>
      </c>
      <c r="O320" s="14">
        <v>533</v>
      </c>
      <c r="P320" s="15"/>
      <c r="Q320" s="15"/>
      <c r="R320" s="6"/>
      <c r="S320" s="6"/>
    </row>
    <row r="321" spans="1:19" x14ac:dyDescent="0.35">
      <c r="A321" s="6" t="s">
        <v>95</v>
      </c>
      <c r="B321" s="7">
        <v>2025</v>
      </c>
      <c r="C321" s="6" t="s">
        <v>10</v>
      </c>
      <c r="D321" s="6" t="s">
        <v>96</v>
      </c>
      <c r="E321" s="7" t="s">
        <v>12</v>
      </c>
      <c r="F321" s="7" t="s">
        <v>47</v>
      </c>
      <c r="G321" s="7">
        <v>87</v>
      </c>
      <c r="H321" s="7" t="s">
        <v>33</v>
      </c>
      <c r="I321" s="17">
        <v>1159</v>
      </c>
      <c r="J321" s="10">
        <v>1182</v>
      </c>
      <c r="K321" s="10">
        <v>1239.5</v>
      </c>
      <c r="L321" s="6">
        <v>1297</v>
      </c>
      <c r="M321" s="11">
        <v>1341.6666666666667</v>
      </c>
      <c r="N321" s="11">
        <v>1386.3333333333335</v>
      </c>
      <c r="O321" s="6">
        <v>1431</v>
      </c>
      <c r="P321" s="6"/>
      <c r="Q321" s="6"/>
      <c r="R321" s="6"/>
      <c r="S321" s="6"/>
    </row>
    <row r="322" spans="1:19" x14ac:dyDescent="0.35">
      <c r="A322" s="6" t="s">
        <v>95</v>
      </c>
      <c r="B322" s="7">
        <v>2025</v>
      </c>
      <c r="C322" s="6" t="s">
        <v>55</v>
      </c>
      <c r="D322" s="6" t="s">
        <v>96</v>
      </c>
      <c r="E322" s="7" t="s">
        <v>12</v>
      </c>
      <c r="F322" s="7" t="s">
        <v>47</v>
      </c>
      <c r="G322" s="7">
        <v>87</v>
      </c>
      <c r="H322" s="7" t="s">
        <v>33</v>
      </c>
      <c r="I322" s="17">
        <v>208</v>
      </c>
      <c r="J322" s="10">
        <v>213.66666666666666</v>
      </c>
      <c r="K322" s="10">
        <v>227.83333333333331</v>
      </c>
      <c r="L322" s="6">
        <v>242</v>
      </c>
      <c r="M322" s="11">
        <v>257</v>
      </c>
      <c r="N322" s="11">
        <v>272</v>
      </c>
      <c r="O322" s="6">
        <v>287</v>
      </c>
      <c r="P322" s="6"/>
      <c r="Q322" s="6"/>
      <c r="R322" s="6"/>
      <c r="S322" s="6"/>
    </row>
    <row r="323" spans="1:19" x14ac:dyDescent="0.35">
      <c r="A323" s="6" t="s">
        <v>95</v>
      </c>
      <c r="B323" s="7">
        <v>2025</v>
      </c>
      <c r="C323" s="6" t="s">
        <v>21</v>
      </c>
      <c r="D323" s="6" t="s">
        <v>96</v>
      </c>
      <c r="E323" s="7" t="s">
        <v>12</v>
      </c>
      <c r="F323" s="7" t="s">
        <v>47</v>
      </c>
      <c r="G323" s="7">
        <v>87</v>
      </c>
      <c r="H323" s="7" t="s">
        <v>33</v>
      </c>
      <c r="I323" s="17">
        <v>217</v>
      </c>
      <c r="J323" s="10">
        <v>223.5</v>
      </c>
      <c r="K323" s="10">
        <v>239.75</v>
      </c>
      <c r="L323" s="6">
        <v>256</v>
      </c>
      <c r="M323" s="11">
        <v>279.66666666666669</v>
      </c>
      <c r="N323" s="11">
        <v>303.33333333333337</v>
      </c>
      <c r="O323" s="6">
        <v>327</v>
      </c>
      <c r="P323" s="6"/>
      <c r="Q323" s="6"/>
      <c r="R323" s="6"/>
      <c r="S323" s="6"/>
    </row>
    <row r="324" spans="1:19" x14ac:dyDescent="0.35">
      <c r="A324" s="6" t="s">
        <v>95</v>
      </c>
      <c r="B324" s="7">
        <v>2025</v>
      </c>
      <c r="C324" s="6" t="s">
        <v>38</v>
      </c>
      <c r="D324" s="6" t="s">
        <v>96</v>
      </c>
      <c r="E324" s="7" t="s">
        <v>12</v>
      </c>
      <c r="F324" s="7" t="s">
        <v>47</v>
      </c>
      <c r="G324" s="7">
        <v>87</v>
      </c>
      <c r="H324" s="7" t="s">
        <v>33</v>
      </c>
      <c r="I324" s="23">
        <v>722</v>
      </c>
      <c r="J324" s="23">
        <v>734.16666666666674</v>
      </c>
      <c r="K324" s="23">
        <v>764.58333333333348</v>
      </c>
      <c r="L324" s="23">
        <v>795</v>
      </c>
      <c r="M324" s="23">
        <v>801.66666666666663</v>
      </c>
      <c r="N324" s="23">
        <v>808.33333333333326</v>
      </c>
      <c r="O324" s="23">
        <v>815</v>
      </c>
      <c r="P324" s="6"/>
      <c r="Q324" s="6"/>
      <c r="R324" s="6"/>
      <c r="S324" s="6"/>
    </row>
    <row r="325" spans="1:19" x14ac:dyDescent="0.35">
      <c r="A325" s="6" t="s">
        <v>95</v>
      </c>
      <c r="B325" s="7">
        <v>2025</v>
      </c>
      <c r="C325" s="6" t="s">
        <v>40</v>
      </c>
      <c r="D325" s="6" t="s">
        <v>96</v>
      </c>
      <c r="E325" s="7" t="s">
        <v>12</v>
      </c>
      <c r="F325" s="7" t="s">
        <v>47</v>
      </c>
      <c r="G325" s="7">
        <v>87</v>
      </c>
      <c r="H325" s="7" t="s">
        <v>33</v>
      </c>
      <c r="I325" s="17">
        <v>511</v>
      </c>
      <c r="J325" s="10">
        <v>525.33333333333337</v>
      </c>
      <c r="K325" s="10">
        <v>561.16666666666674</v>
      </c>
      <c r="L325" s="6">
        <v>597</v>
      </c>
      <c r="M325" s="11">
        <v>611</v>
      </c>
      <c r="N325" s="11">
        <v>625</v>
      </c>
      <c r="O325" s="6">
        <v>639</v>
      </c>
      <c r="P325" s="6"/>
      <c r="Q325" s="6"/>
      <c r="R325" s="6"/>
      <c r="S325" s="6"/>
    </row>
    <row r="326" spans="1:19" x14ac:dyDescent="0.35">
      <c r="A326" s="6" t="s">
        <v>95</v>
      </c>
      <c r="B326" s="7">
        <v>2025</v>
      </c>
      <c r="C326" s="6" t="s">
        <v>41</v>
      </c>
      <c r="D326" s="6" t="s">
        <v>96</v>
      </c>
      <c r="E326" s="7" t="s">
        <v>12</v>
      </c>
      <c r="F326" s="7" t="s">
        <v>47</v>
      </c>
      <c r="G326" s="7">
        <v>87</v>
      </c>
      <c r="H326" s="7" t="s">
        <v>33</v>
      </c>
      <c r="I326" s="17">
        <v>211</v>
      </c>
      <c r="J326" s="10">
        <v>208.83333333333334</v>
      </c>
      <c r="K326" s="10">
        <v>203.41666666666669</v>
      </c>
      <c r="L326" s="6">
        <v>198</v>
      </c>
      <c r="M326" s="11">
        <v>190.66666666666666</v>
      </c>
      <c r="N326" s="11">
        <v>183.33333333333331</v>
      </c>
      <c r="O326" s="6">
        <v>176</v>
      </c>
      <c r="P326" s="6"/>
      <c r="Q326" s="6"/>
      <c r="R326" s="6"/>
      <c r="S326" s="6"/>
    </row>
    <row r="327" spans="1:19" ht="16.5" x14ac:dyDescent="0.45">
      <c r="A327" s="6" t="s">
        <v>95</v>
      </c>
      <c r="B327" s="7">
        <v>2026</v>
      </c>
      <c r="C327" s="6" t="s">
        <v>25</v>
      </c>
      <c r="D327" s="6" t="s">
        <v>96</v>
      </c>
      <c r="E327" s="7" t="s">
        <v>12</v>
      </c>
      <c r="F327" s="7" t="s">
        <v>47</v>
      </c>
      <c r="G327" s="7">
        <v>87</v>
      </c>
      <c r="H327" s="7" t="s">
        <v>26</v>
      </c>
      <c r="I327" s="23">
        <v>725</v>
      </c>
      <c r="J327" s="10">
        <v>746.5</v>
      </c>
      <c r="K327" s="10">
        <v>768</v>
      </c>
      <c r="L327" s="10">
        <v>780</v>
      </c>
      <c r="M327" s="11">
        <v>782.33333333333337</v>
      </c>
      <c r="N327" s="11">
        <v>784.66666666666674</v>
      </c>
      <c r="O327" s="10">
        <v>775</v>
      </c>
      <c r="P327" s="6"/>
      <c r="Q327" s="6"/>
      <c r="R327" s="6"/>
      <c r="S327" s="6"/>
    </row>
    <row r="328" spans="1:19" x14ac:dyDescent="0.35">
      <c r="A328" s="6" t="s">
        <v>95</v>
      </c>
      <c r="B328" s="7">
        <v>2025</v>
      </c>
      <c r="C328" s="6" t="s">
        <v>10</v>
      </c>
      <c r="D328" s="6" t="s">
        <v>97</v>
      </c>
      <c r="E328" s="7" t="s">
        <v>12</v>
      </c>
      <c r="F328" s="7" t="s">
        <v>13</v>
      </c>
      <c r="G328" s="7">
        <v>174</v>
      </c>
      <c r="H328" s="7" t="s">
        <v>33</v>
      </c>
      <c r="I328" s="17">
        <v>1159</v>
      </c>
      <c r="J328" s="10">
        <v>1182</v>
      </c>
      <c r="K328" s="10">
        <v>1239.5</v>
      </c>
      <c r="L328" s="6">
        <v>1297</v>
      </c>
      <c r="M328" s="11">
        <v>1322.6666666666667</v>
      </c>
      <c r="N328" s="11">
        <v>1348.3333333333335</v>
      </c>
      <c r="O328" s="6">
        <v>1374</v>
      </c>
      <c r="P328" s="6"/>
      <c r="Q328" s="6"/>
      <c r="R328" s="6"/>
      <c r="S328" s="6"/>
    </row>
    <row r="329" spans="1:19" x14ac:dyDescent="0.35">
      <c r="A329" s="6" t="s">
        <v>95</v>
      </c>
      <c r="B329" s="7">
        <v>2025</v>
      </c>
      <c r="C329" s="6" t="s">
        <v>55</v>
      </c>
      <c r="D329" s="6" t="s">
        <v>97</v>
      </c>
      <c r="E329" s="7" t="s">
        <v>12</v>
      </c>
      <c r="F329" s="7" t="s">
        <v>13</v>
      </c>
      <c r="G329" s="7">
        <f>G328</f>
        <v>174</v>
      </c>
      <c r="H329" s="7" t="s">
        <v>33</v>
      </c>
      <c r="I329" s="17">
        <v>208</v>
      </c>
      <c r="J329" s="10">
        <v>214.5</v>
      </c>
      <c r="K329" s="10">
        <v>230.75</v>
      </c>
      <c r="L329" s="6">
        <v>247</v>
      </c>
      <c r="M329" s="11">
        <v>266.66666666666669</v>
      </c>
      <c r="N329" s="11">
        <v>286.33333333333337</v>
      </c>
      <c r="O329" s="6">
        <v>306</v>
      </c>
      <c r="P329" s="6"/>
      <c r="Q329" s="6"/>
      <c r="R329" s="6"/>
      <c r="S329" s="6"/>
    </row>
    <row r="330" spans="1:19" x14ac:dyDescent="0.35">
      <c r="A330" s="6" t="s">
        <v>95</v>
      </c>
      <c r="B330" s="7">
        <v>2025</v>
      </c>
      <c r="C330" s="24" t="s">
        <v>21</v>
      </c>
      <c r="D330" s="6" t="s">
        <v>97</v>
      </c>
      <c r="E330" s="7" t="s">
        <v>12</v>
      </c>
      <c r="F330" s="7" t="s">
        <v>13</v>
      </c>
      <c r="G330" s="7">
        <f t="shared" ref="G330:G334" si="1">G329</f>
        <v>174</v>
      </c>
      <c r="H330" s="7" t="s">
        <v>33</v>
      </c>
      <c r="I330" s="17">
        <v>217</v>
      </c>
      <c r="J330" s="10">
        <v>223.5</v>
      </c>
      <c r="K330" s="10">
        <v>239.75</v>
      </c>
      <c r="L330" s="6">
        <v>256</v>
      </c>
      <c r="M330" s="11">
        <v>279.66666666666669</v>
      </c>
      <c r="N330" s="11">
        <v>303.33333333333337</v>
      </c>
      <c r="O330" s="6">
        <v>327</v>
      </c>
      <c r="P330" s="6"/>
      <c r="Q330" s="6"/>
      <c r="R330" s="6"/>
      <c r="S330" s="6"/>
    </row>
    <row r="331" spans="1:19" x14ac:dyDescent="0.35">
      <c r="A331" s="6" t="s">
        <v>95</v>
      </c>
      <c r="B331" s="7">
        <v>2025</v>
      </c>
      <c r="C331" s="6" t="s">
        <v>38</v>
      </c>
      <c r="D331" s="6" t="s">
        <v>97</v>
      </c>
      <c r="E331" s="7" t="s">
        <v>12</v>
      </c>
      <c r="F331" s="7" t="s">
        <v>13</v>
      </c>
      <c r="G331" s="7">
        <f t="shared" si="1"/>
        <v>174</v>
      </c>
      <c r="H331" s="7" t="s">
        <v>33</v>
      </c>
      <c r="I331" s="23">
        <v>722</v>
      </c>
      <c r="J331" s="23">
        <v>730.5</v>
      </c>
      <c r="K331" s="23">
        <v>751.75</v>
      </c>
      <c r="L331" s="23">
        <v>773</v>
      </c>
      <c r="M331" s="23">
        <v>761.66666666666674</v>
      </c>
      <c r="N331" s="23">
        <v>750.33333333333348</v>
      </c>
      <c r="O331" s="23">
        <v>739</v>
      </c>
      <c r="P331" s="6"/>
      <c r="Q331" s="6"/>
      <c r="R331" s="6"/>
      <c r="S331" s="6"/>
    </row>
    <row r="332" spans="1:19" x14ac:dyDescent="0.35">
      <c r="A332" s="6" t="s">
        <v>95</v>
      </c>
      <c r="B332" s="7">
        <v>2025</v>
      </c>
      <c r="C332" s="6" t="s">
        <v>40</v>
      </c>
      <c r="D332" s="6" t="s">
        <v>97</v>
      </c>
      <c r="E332" s="7" t="s">
        <v>12</v>
      </c>
      <c r="F332" s="7" t="s">
        <v>13</v>
      </c>
      <c r="G332" s="7">
        <f t="shared" si="1"/>
        <v>174</v>
      </c>
      <c r="H332" s="7" t="s">
        <v>33</v>
      </c>
      <c r="I332" s="17">
        <v>511</v>
      </c>
      <c r="J332" s="10">
        <v>525.66666666666663</v>
      </c>
      <c r="K332" s="10">
        <v>562.33333333333326</v>
      </c>
      <c r="L332" s="6">
        <v>599</v>
      </c>
      <c r="M332" s="11">
        <v>594.33333333333337</v>
      </c>
      <c r="N332" s="11">
        <v>589.66666666666674</v>
      </c>
      <c r="O332" s="6">
        <v>585</v>
      </c>
      <c r="P332" s="6"/>
      <c r="Q332" s="6"/>
      <c r="R332" s="6"/>
      <c r="S332" s="6"/>
    </row>
    <row r="333" spans="1:19" x14ac:dyDescent="0.35">
      <c r="A333" s="6" t="s">
        <v>95</v>
      </c>
      <c r="B333" s="7">
        <v>2025</v>
      </c>
      <c r="C333" s="6" t="s">
        <v>41</v>
      </c>
      <c r="D333" s="6" t="s">
        <v>97</v>
      </c>
      <c r="E333" s="7" t="s">
        <v>12</v>
      </c>
      <c r="F333" s="7" t="s">
        <v>13</v>
      </c>
      <c r="G333" s="7">
        <f t="shared" si="1"/>
        <v>174</v>
      </c>
      <c r="H333" s="7" t="s">
        <v>33</v>
      </c>
      <c r="I333" s="17">
        <v>211</v>
      </c>
      <c r="J333" s="10">
        <v>204.83333333333334</v>
      </c>
      <c r="K333" s="10">
        <v>189.41666666666669</v>
      </c>
      <c r="L333" s="6">
        <v>174</v>
      </c>
      <c r="M333" s="11">
        <v>167.33333333333334</v>
      </c>
      <c r="N333" s="11">
        <v>160.66666666666669</v>
      </c>
      <c r="O333" s="6">
        <v>154</v>
      </c>
      <c r="P333" s="6"/>
      <c r="Q333" s="6"/>
      <c r="R333" s="6"/>
      <c r="S333" s="6"/>
    </row>
    <row r="334" spans="1:19" ht="16.5" x14ac:dyDescent="0.45">
      <c r="A334" s="6" t="s">
        <v>95</v>
      </c>
      <c r="B334" s="7">
        <v>2025</v>
      </c>
      <c r="C334" s="6" t="s">
        <v>25</v>
      </c>
      <c r="D334" s="6" t="s">
        <v>97</v>
      </c>
      <c r="E334" s="7" t="s">
        <v>12</v>
      </c>
      <c r="F334" s="7" t="s">
        <v>13</v>
      </c>
      <c r="G334" s="7">
        <f t="shared" si="1"/>
        <v>174</v>
      </c>
      <c r="H334" s="7" t="s">
        <v>26</v>
      </c>
      <c r="I334" s="23">
        <v>725</v>
      </c>
      <c r="J334" s="10">
        <v>731</v>
      </c>
      <c r="K334" s="10">
        <v>737</v>
      </c>
      <c r="L334" s="10">
        <v>716</v>
      </c>
      <c r="M334" s="11">
        <v>687.66666666666674</v>
      </c>
      <c r="N334" s="11">
        <v>659.33333333333337</v>
      </c>
      <c r="O334" s="10">
        <v>652</v>
      </c>
      <c r="P334" s="6"/>
      <c r="Q334" s="6"/>
      <c r="R334" s="6"/>
      <c r="S334" s="6"/>
    </row>
    <row r="335" spans="1:19" x14ac:dyDescent="0.35">
      <c r="A335" s="6" t="s">
        <v>98</v>
      </c>
      <c r="B335" s="7">
        <v>2024</v>
      </c>
      <c r="C335" s="6" t="s">
        <v>10</v>
      </c>
      <c r="D335" s="6" t="s">
        <v>99</v>
      </c>
      <c r="E335" s="7" t="s">
        <v>12</v>
      </c>
      <c r="F335" s="7" t="s">
        <v>47</v>
      </c>
      <c r="G335" s="7"/>
      <c r="H335" s="7" t="s">
        <v>33</v>
      </c>
      <c r="I335" s="23">
        <v>1163.3156097560977</v>
      </c>
      <c r="J335" s="23">
        <v>1185.4535772357724</v>
      </c>
      <c r="K335" s="23">
        <v>1207.5915447154471</v>
      </c>
      <c r="L335" s="23">
        <v>1252.4045121951219</v>
      </c>
      <c r="M335" s="23">
        <v>1297.2174796747968</v>
      </c>
      <c r="N335" s="23">
        <v>1422.2220731707318</v>
      </c>
      <c r="O335" s="23">
        <v>1547.2266666666669</v>
      </c>
      <c r="P335" s="6"/>
      <c r="Q335" s="6"/>
      <c r="R335" s="6"/>
      <c r="S335" s="6"/>
    </row>
    <row r="336" spans="1:19" x14ac:dyDescent="0.35">
      <c r="A336" s="6" t="s">
        <v>98</v>
      </c>
      <c r="B336" s="7">
        <v>2024</v>
      </c>
      <c r="C336" s="6" t="s">
        <v>41</v>
      </c>
      <c r="D336" s="6" t="s">
        <v>99</v>
      </c>
      <c r="E336" s="7" t="s">
        <v>12</v>
      </c>
      <c r="F336" s="7" t="s">
        <v>47</v>
      </c>
      <c r="G336" s="7"/>
      <c r="H336" s="7" t="s">
        <v>33</v>
      </c>
      <c r="I336" s="23">
        <v>0</v>
      </c>
      <c r="J336" s="23">
        <v>48.558943089430898</v>
      </c>
      <c r="K336" s="10">
        <v>97.117886178861795</v>
      </c>
      <c r="L336" s="23">
        <v>97.117886178861795</v>
      </c>
      <c r="M336" s="10">
        <v>97.117886178861795</v>
      </c>
      <c r="N336" s="23">
        <v>97.117886178861795</v>
      </c>
      <c r="O336" s="10">
        <v>97.117886178861795</v>
      </c>
      <c r="P336" s="6"/>
      <c r="Q336" s="6"/>
      <c r="R336" s="6"/>
      <c r="S336" s="6"/>
    </row>
    <row r="337" spans="1:19" x14ac:dyDescent="0.35">
      <c r="A337" s="6" t="s">
        <v>98</v>
      </c>
      <c r="B337" s="7">
        <v>2024</v>
      </c>
      <c r="C337" s="6" t="s">
        <v>39</v>
      </c>
      <c r="D337" s="6" t="s">
        <v>99</v>
      </c>
      <c r="E337" s="7" t="s">
        <v>12</v>
      </c>
      <c r="F337" s="7" t="s">
        <v>47</v>
      </c>
      <c r="G337" s="7"/>
      <c r="H337" s="7" t="s">
        <v>33</v>
      </c>
      <c r="I337" s="23">
        <v>17.481219512195125</v>
      </c>
      <c r="J337" s="23">
        <v>17.481219512195125</v>
      </c>
      <c r="K337" s="10">
        <v>17.481219512195125</v>
      </c>
      <c r="L337" s="23">
        <v>8.7406097560975624</v>
      </c>
      <c r="M337" s="10">
        <v>0</v>
      </c>
      <c r="N337" s="23">
        <v>0</v>
      </c>
      <c r="O337" s="10">
        <v>0</v>
      </c>
      <c r="P337" s="6"/>
      <c r="Q337" s="6"/>
      <c r="R337" s="6"/>
      <c r="S337" s="6"/>
    </row>
    <row r="338" spans="1:19" x14ac:dyDescent="0.35">
      <c r="A338" s="6" t="s">
        <v>98</v>
      </c>
      <c r="B338" s="7">
        <v>2024</v>
      </c>
      <c r="C338" s="6" t="s">
        <v>40</v>
      </c>
      <c r="D338" s="6" t="s">
        <v>99</v>
      </c>
      <c r="E338" s="7" t="s">
        <v>12</v>
      </c>
      <c r="F338" s="7" t="s">
        <v>47</v>
      </c>
      <c r="G338" s="7"/>
      <c r="H338" s="7" t="s">
        <v>33</v>
      </c>
      <c r="I338" s="23">
        <v>492.52642276422768</v>
      </c>
      <c r="J338" s="23">
        <v>532.48349593495948</v>
      </c>
      <c r="K338" s="10">
        <v>572.44056910569122</v>
      </c>
      <c r="L338" s="23">
        <v>598.3849186991871</v>
      </c>
      <c r="M338" s="10">
        <v>624.32926829268297</v>
      </c>
      <c r="N338" s="23">
        <v>598.3849186991871</v>
      </c>
      <c r="O338" s="10">
        <v>572.44056910569122</v>
      </c>
      <c r="P338" s="6"/>
      <c r="Q338" s="6"/>
      <c r="R338" s="6"/>
      <c r="S338" s="6"/>
    </row>
    <row r="339" spans="1:19" x14ac:dyDescent="0.35">
      <c r="A339" s="6" t="s">
        <v>98</v>
      </c>
      <c r="B339" s="7">
        <v>2024</v>
      </c>
      <c r="C339" s="6" t="s">
        <v>21</v>
      </c>
      <c r="D339" s="6" t="s">
        <v>99</v>
      </c>
      <c r="E339" s="7" t="s">
        <v>12</v>
      </c>
      <c r="F339" s="7" t="s">
        <v>47</v>
      </c>
      <c r="G339" s="7"/>
      <c r="H339" s="7" t="s">
        <v>33</v>
      </c>
      <c r="I339" s="23">
        <v>225.5909756097561</v>
      </c>
      <c r="J339" s="23">
        <v>234.19284552845528</v>
      </c>
      <c r="K339" s="10">
        <v>242.79471544715449</v>
      </c>
      <c r="L339" s="23">
        <v>251.53532520325203</v>
      </c>
      <c r="M339" s="10">
        <v>260.27593495934957</v>
      </c>
      <c r="N339" s="23">
        <v>268.87780487804878</v>
      </c>
      <c r="O339" s="10">
        <v>277.47967479674799</v>
      </c>
      <c r="P339" s="6"/>
      <c r="Q339" s="6"/>
      <c r="R339" s="6"/>
      <c r="S339" s="6"/>
    </row>
    <row r="340" spans="1:19" x14ac:dyDescent="0.35">
      <c r="A340" s="6" t="s">
        <v>98</v>
      </c>
      <c r="B340" s="7">
        <v>2024</v>
      </c>
      <c r="C340" s="6" t="s">
        <v>76</v>
      </c>
      <c r="D340" s="6" t="s">
        <v>99</v>
      </c>
      <c r="E340" s="7" t="s">
        <v>12</v>
      </c>
      <c r="F340" s="7" t="s">
        <v>47</v>
      </c>
      <c r="G340" s="7"/>
      <c r="H340" s="7" t="s">
        <v>33</v>
      </c>
      <c r="I340" s="23">
        <v>211.71699186991873</v>
      </c>
      <c r="J340" s="23">
        <v>114.18288617886181</v>
      </c>
      <c r="K340" s="10">
        <v>16.648780487804878</v>
      </c>
      <c r="L340" s="23">
        <v>16.926260162601626</v>
      </c>
      <c r="M340" s="10">
        <v>17.203739837398373</v>
      </c>
      <c r="N340" s="23">
        <v>43.286829268292685</v>
      </c>
      <c r="O340" s="10">
        <v>69.369918699186996</v>
      </c>
      <c r="P340" s="6"/>
      <c r="Q340" s="6"/>
      <c r="R340" s="6"/>
      <c r="S340" s="6"/>
    </row>
    <row r="341" spans="1:19" x14ac:dyDescent="0.35">
      <c r="A341" s="6" t="s">
        <v>98</v>
      </c>
      <c r="B341" s="7">
        <v>2024</v>
      </c>
      <c r="C341" s="6" t="s">
        <v>22</v>
      </c>
      <c r="D341" s="6" t="s">
        <v>99</v>
      </c>
      <c r="E341" s="7" t="s">
        <v>12</v>
      </c>
      <c r="F341" s="7" t="s">
        <v>47</v>
      </c>
      <c r="G341" s="7"/>
      <c r="H341" s="7" t="s">
        <v>33</v>
      </c>
      <c r="I341" s="23">
        <v>208</v>
      </c>
      <c r="J341" s="23">
        <v>217.21170731707318</v>
      </c>
      <c r="K341" s="10">
        <v>226.42341463414635</v>
      </c>
      <c r="L341" s="23">
        <v>238.07756097560977</v>
      </c>
      <c r="M341" s="10">
        <v>249.73170731707319</v>
      </c>
      <c r="N341" s="23">
        <v>280.94817073170736</v>
      </c>
      <c r="O341" s="10">
        <v>312.16463414634148</v>
      </c>
      <c r="P341" s="6"/>
      <c r="Q341" s="6"/>
      <c r="R341" s="6"/>
      <c r="S341" s="6"/>
    </row>
    <row r="342" spans="1:19" x14ac:dyDescent="0.35">
      <c r="A342" s="6" t="s">
        <v>98</v>
      </c>
      <c r="B342" s="7">
        <v>2024</v>
      </c>
      <c r="C342" s="6" t="s">
        <v>35</v>
      </c>
      <c r="D342" s="6" t="s">
        <v>99</v>
      </c>
      <c r="E342" s="7" t="s">
        <v>12</v>
      </c>
      <c r="F342" s="7" t="s">
        <v>47</v>
      </c>
      <c r="G342" s="7"/>
      <c r="H342" s="7" t="s">
        <v>33</v>
      </c>
      <c r="I342" s="23">
        <v>3</v>
      </c>
      <c r="J342" s="23">
        <v>8.4369918699186996</v>
      </c>
      <c r="K342" s="10">
        <v>13.873983739837399</v>
      </c>
      <c r="L342" s="23">
        <v>13.873983739837399</v>
      </c>
      <c r="M342" s="10">
        <v>13.873983739837399</v>
      </c>
      <c r="N342" s="23">
        <v>33.020081300813011</v>
      </c>
      <c r="O342" s="10">
        <v>52.166178861788623</v>
      </c>
      <c r="P342" s="6"/>
      <c r="Q342" s="6"/>
      <c r="R342" s="6"/>
      <c r="S342" s="6"/>
    </row>
    <row r="343" spans="1:19" x14ac:dyDescent="0.35">
      <c r="A343" s="6" t="s">
        <v>98</v>
      </c>
      <c r="B343" s="7">
        <v>2024</v>
      </c>
      <c r="C343" s="6" t="s">
        <v>36</v>
      </c>
      <c r="D343" s="6" t="s">
        <v>99</v>
      </c>
      <c r="E343" s="7" t="s">
        <v>12</v>
      </c>
      <c r="F343" s="7" t="s">
        <v>47</v>
      </c>
      <c r="G343" s="7"/>
      <c r="H343" s="7" t="s">
        <v>33</v>
      </c>
      <c r="I343" s="23">
        <v>5</v>
      </c>
      <c r="J343" s="23">
        <v>12.905487804878049</v>
      </c>
      <c r="K343" s="10">
        <v>20.810975609756099</v>
      </c>
      <c r="L343" s="23">
        <v>27.747967479674799</v>
      </c>
      <c r="M343" s="10">
        <v>34.684959349593498</v>
      </c>
      <c r="N343" s="23">
        <v>100.58638211382114</v>
      </c>
      <c r="O343" s="10">
        <v>166.48780487804879</v>
      </c>
      <c r="P343" s="6"/>
      <c r="Q343" s="6"/>
      <c r="R343" s="6"/>
      <c r="S343" s="6"/>
    </row>
    <row r="344" spans="1:19" x14ac:dyDescent="0.35">
      <c r="A344" s="6" t="s">
        <v>98</v>
      </c>
      <c r="B344" s="7">
        <v>2024</v>
      </c>
      <c r="C344" s="6" t="s">
        <v>10</v>
      </c>
      <c r="D344" s="6" t="s">
        <v>100</v>
      </c>
      <c r="E344" s="7" t="s">
        <v>44</v>
      </c>
      <c r="F344" s="7" t="s">
        <v>32</v>
      </c>
      <c r="G344" s="7"/>
      <c r="H344" s="7" t="s">
        <v>33</v>
      </c>
      <c r="I344" s="23">
        <v>1163.3156097560977</v>
      </c>
      <c r="J344" s="23">
        <v>1227.810849593496</v>
      </c>
      <c r="K344" s="23">
        <v>1292.3060894308944</v>
      </c>
      <c r="L344" s="23">
        <v>1419.2807886178862</v>
      </c>
      <c r="M344" s="23">
        <v>1546.2554878048782</v>
      </c>
      <c r="N344" s="23">
        <v>1629.8132113821139</v>
      </c>
      <c r="O344" s="23">
        <v>1713.3709349593498</v>
      </c>
      <c r="P344" s="6"/>
      <c r="Q344" s="6"/>
      <c r="R344" s="6"/>
      <c r="S344" s="6"/>
    </row>
    <row r="345" spans="1:19" x14ac:dyDescent="0.35">
      <c r="A345" s="6" t="s">
        <v>98</v>
      </c>
      <c r="B345" s="7">
        <v>2024</v>
      </c>
      <c r="C345" s="6" t="s">
        <v>41</v>
      </c>
      <c r="D345" s="6" t="s">
        <v>100</v>
      </c>
      <c r="E345" s="7" t="s">
        <v>44</v>
      </c>
      <c r="F345" s="7" t="s">
        <v>32</v>
      </c>
      <c r="G345" s="7"/>
      <c r="H345" s="7" t="s">
        <v>33</v>
      </c>
      <c r="I345" s="23">
        <v>0</v>
      </c>
      <c r="J345" s="23">
        <v>48.558943089430898</v>
      </c>
      <c r="K345" s="10">
        <v>97.117886178861795</v>
      </c>
      <c r="L345" s="23">
        <v>91.91514227642277</v>
      </c>
      <c r="M345" s="10">
        <v>86.712398373983746</v>
      </c>
      <c r="N345" s="23">
        <v>71.104166666666671</v>
      </c>
      <c r="O345" s="10">
        <v>55.495934959349597</v>
      </c>
      <c r="P345" s="6"/>
      <c r="Q345" s="6"/>
      <c r="R345" s="6"/>
      <c r="S345" s="6"/>
    </row>
    <row r="346" spans="1:19" x14ac:dyDescent="0.35">
      <c r="A346" s="6" t="s">
        <v>98</v>
      </c>
      <c r="B346" s="7">
        <v>2024</v>
      </c>
      <c r="C346" s="6" t="s">
        <v>101</v>
      </c>
      <c r="D346" s="6" t="s">
        <v>100</v>
      </c>
      <c r="E346" s="7" t="s">
        <v>44</v>
      </c>
      <c r="F346" s="7" t="s">
        <v>32</v>
      </c>
      <c r="G346" s="7"/>
      <c r="H346" s="7" t="s">
        <v>33</v>
      </c>
      <c r="I346" s="23">
        <v>0</v>
      </c>
      <c r="J346" s="23">
        <v>0</v>
      </c>
      <c r="K346" s="10">
        <v>0</v>
      </c>
      <c r="L346" s="23">
        <v>8.3243902439024389</v>
      </c>
      <c r="M346" s="10">
        <v>16.648780487804878</v>
      </c>
      <c r="N346" s="23">
        <v>49.94634146341464</v>
      </c>
      <c r="O346" s="10">
        <v>83.243902439024396</v>
      </c>
      <c r="P346" s="6"/>
      <c r="Q346" s="6"/>
      <c r="R346" s="6"/>
      <c r="S346" s="6"/>
    </row>
    <row r="347" spans="1:19" x14ac:dyDescent="0.35">
      <c r="A347" s="6" t="s">
        <v>98</v>
      </c>
      <c r="B347" s="7">
        <v>2024</v>
      </c>
      <c r="C347" s="6" t="s">
        <v>39</v>
      </c>
      <c r="D347" s="6" t="s">
        <v>100</v>
      </c>
      <c r="E347" s="7" t="s">
        <v>44</v>
      </c>
      <c r="F347" s="7" t="s">
        <v>32</v>
      </c>
      <c r="G347" s="7"/>
      <c r="H347" s="7" t="s">
        <v>33</v>
      </c>
      <c r="I347" s="23">
        <v>17.481219512195125</v>
      </c>
      <c r="J347" s="23">
        <v>17.481219512195125</v>
      </c>
      <c r="K347" s="10">
        <v>17.481219512195125</v>
      </c>
      <c r="L347" s="23">
        <v>8.7406097560975624</v>
      </c>
      <c r="M347" s="10">
        <v>0</v>
      </c>
      <c r="N347" s="23">
        <v>0</v>
      </c>
      <c r="O347" s="10">
        <v>0</v>
      </c>
      <c r="P347" s="6"/>
      <c r="Q347" s="6"/>
      <c r="R347" s="6"/>
      <c r="S347" s="6"/>
    </row>
    <row r="348" spans="1:19" x14ac:dyDescent="0.35">
      <c r="A348" s="6" t="s">
        <v>98</v>
      </c>
      <c r="B348" s="7">
        <v>2024</v>
      </c>
      <c r="C348" s="6" t="s">
        <v>40</v>
      </c>
      <c r="D348" s="6" t="s">
        <v>100</v>
      </c>
      <c r="E348" s="7" t="s">
        <v>44</v>
      </c>
      <c r="F348" s="7" t="s">
        <v>32</v>
      </c>
      <c r="G348" s="7"/>
      <c r="H348" s="7" t="s">
        <v>33</v>
      </c>
      <c r="I348" s="23">
        <v>492.52642276422768</v>
      </c>
      <c r="J348" s="23">
        <v>558.42784552845535</v>
      </c>
      <c r="K348" s="10">
        <v>624.32926829268297</v>
      </c>
      <c r="L348" s="23">
        <v>554.95934959349597</v>
      </c>
      <c r="M348" s="10">
        <v>485.58943089430898</v>
      </c>
      <c r="N348" s="23">
        <v>298.29065040650408</v>
      </c>
      <c r="O348" s="10">
        <v>110.99186991869919</v>
      </c>
      <c r="P348" s="6"/>
      <c r="Q348" s="6"/>
      <c r="R348" s="6"/>
      <c r="S348" s="6"/>
    </row>
    <row r="349" spans="1:19" x14ac:dyDescent="0.35">
      <c r="A349" s="6" t="s">
        <v>98</v>
      </c>
      <c r="B349" s="7">
        <v>2024</v>
      </c>
      <c r="C349" s="6" t="s">
        <v>102</v>
      </c>
      <c r="D349" s="6" t="s">
        <v>100</v>
      </c>
      <c r="E349" s="7" t="s">
        <v>44</v>
      </c>
      <c r="F349" s="7" t="s">
        <v>32</v>
      </c>
      <c r="G349" s="7"/>
      <c r="H349" s="7" t="s">
        <v>33</v>
      </c>
      <c r="I349" s="23">
        <v>0</v>
      </c>
      <c r="J349" s="23">
        <v>0</v>
      </c>
      <c r="K349" s="10">
        <v>0</v>
      </c>
      <c r="L349" s="23">
        <v>48.558943089430898</v>
      </c>
      <c r="M349" s="10">
        <v>97.117886178861795</v>
      </c>
      <c r="N349" s="23">
        <v>145.67682926829269</v>
      </c>
      <c r="O349" s="10">
        <v>194.23577235772359</v>
      </c>
      <c r="P349" s="6"/>
      <c r="Q349" s="6"/>
      <c r="R349" s="6"/>
      <c r="S349" s="6"/>
    </row>
    <row r="350" spans="1:19" x14ac:dyDescent="0.35">
      <c r="A350" s="6" t="s">
        <v>98</v>
      </c>
      <c r="B350" s="7">
        <v>2024</v>
      </c>
      <c r="C350" s="6" t="s">
        <v>21</v>
      </c>
      <c r="D350" s="6" t="s">
        <v>100</v>
      </c>
      <c r="E350" s="7" t="s">
        <v>44</v>
      </c>
      <c r="F350" s="7" t="s">
        <v>32</v>
      </c>
      <c r="G350" s="7"/>
      <c r="H350" s="7" t="s">
        <v>33</v>
      </c>
      <c r="I350" s="23">
        <v>225.5909756097561</v>
      </c>
      <c r="J350" s="23">
        <v>242.93345528455285</v>
      </c>
      <c r="K350" s="10">
        <v>260.27593495934957</v>
      </c>
      <c r="L350" s="23">
        <v>320.905243902439</v>
      </c>
      <c r="M350" s="10">
        <v>381.53455284552848</v>
      </c>
      <c r="N350" s="23">
        <v>371.12906504065046</v>
      </c>
      <c r="O350" s="10">
        <v>360.72357723577244</v>
      </c>
      <c r="P350" s="6"/>
      <c r="Q350" s="6"/>
      <c r="R350" s="6"/>
      <c r="S350" s="6"/>
    </row>
    <row r="351" spans="1:19" x14ac:dyDescent="0.35">
      <c r="A351" s="6" t="s">
        <v>98</v>
      </c>
      <c r="B351" s="7">
        <v>2024</v>
      </c>
      <c r="C351" s="6" t="s">
        <v>76</v>
      </c>
      <c r="D351" s="6" t="s">
        <v>100</v>
      </c>
      <c r="E351" s="7" t="s">
        <v>44</v>
      </c>
      <c r="F351" s="7" t="s">
        <v>32</v>
      </c>
      <c r="G351" s="7"/>
      <c r="H351" s="7" t="s">
        <v>33</v>
      </c>
      <c r="I351" s="23">
        <v>211.71699186991873</v>
      </c>
      <c r="J351" s="23">
        <v>112.79548780487806</v>
      </c>
      <c r="K351" s="10">
        <v>13.873983739837399</v>
      </c>
      <c r="L351" s="23">
        <v>43.009349593495941</v>
      </c>
      <c r="M351" s="10">
        <v>72.144715447154482</v>
      </c>
      <c r="N351" s="23">
        <v>148.79847560975611</v>
      </c>
      <c r="O351" s="10">
        <v>225.45223577235777</v>
      </c>
      <c r="P351" s="6"/>
      <c r="Q351" s="6"/>
      <c r="R351" s="6"/>
      <c r="S351" s="6"/>
    </row>
    <row r="352" spans="1:19" x14ac:dyDescent="0.35">
      <c r="A352" s="6" t="s">
        <v>98</v>
      </c>
      <c r="B352" s="7">
        <v>2024</v>
      </c>
      <c r="C352" s="6" t="s">
        <v>22</v>
      </c>
      <c r="D352" s="6" t="s">
        <v>100</v>
      </c>
      <c r="E352" s="7" t="s">
        <v>44</v>
      </c>
      <c r="F352" s="7" t="s">
        <v>32</v>
      </c>
      <c r="G352" s="7"/>
      <c r="H352" s="7" t="s">
        <v>33</v>
      </c>
      <c r="I352" s="23">
        <v>208</v>
      </c>
      <c r="J352" s="23">
        <v>234.06859756097563</v>
      </c>
      <c r="K352" s="10">
        <v>260.13719512195127</v>
      </c>
      <c r="L352" s="23">
        <v>286.15091463414637</v>
      </c>
      <c r="M352" s="10">
        <v>312.16463414634148</v>
      </c>
      <c r="N352" s="23">
        <v>345.08231707317077</v>
      </c>
      <c r="O352" s="10">
        <v>378</v>
      </c>
      <c r="P352" s="6"/>
      <c r="Q352" s="6"/>
      <c r="R352" s="6"/>
      <c r="S352" s="6"/>
    </row>
    <row r="353" spans="1:19" x14ac:dyDescent="0.35">
      <c r="A353" s="6" t="s">
        <v>98</v>
      </c>
      <c r="B353" s="7">
        <v>2024</v>
      </c>
      <c r="C353" s="6" t="s">
        <v>35</v>
      </c>
      <c r="D353" s="6" t="s">
        <v>100</v>
      </c>
      <c r="E353" s="7" t="s">
        <v>44</v>
      </c>
      <c r="F353" s="7" t="s">
        <v>32</v>
      </c>
      <c r="G353" s="7"/>
      <c r="H353" s="7" t="s">
        <v>33</v>
      </c>
      <c r="I353" s="23">
        <v>3</v>
      </c>
      <c r="J353" s="23">
        <v>4.9684959349593498</v>
      </c>
      <c r="K353" s="10">
        <v>6.9369918699186996</v>
      </c>
      <c r="L353" s="23">
        <v>22.892073170731713</v>
      </c>
      <c r="M353" s="10">
        <v>38.847154471544727</v>
      </c>
      <c r="N353" s="23">
        <v>61.045528455284561</v>
      </c>
      <c r="O353" s="10">
        <v>83.243902439024396</v>
      </c>
      <c r="P353" s="6"/>
      <c r="Q353" s="6"/>
      <c r="R353" s="6"/>
      <c r="S353" s="6"/>
    </row>
    <row r="354" spans="1:19" x14ac:dyDescent="0.35">
      <c r="A354" s="6" t="s">
        <v>98</v>
      </c>
      <c r="B354" s="7">
        <v>2024</v>
      </c>
      <c r="C354" s="6" t="s">
        <v>36</v>
      </c>
      <c r="D354" s="6" t="s">
        <v>100</v>
      </c>
      <c r="E354" s="7" t="s">
        <v>44</v>
      </c>
      <c r="F354" s="7" t="s">
        <v>32</v>
      </c>
      <c r="G354" s="7"/>
      <c r="H354" s="7" t="s">
        <v>33</v>
      </c>
      <c r="I354" s="23">
        <v>5</v>
      </c>
      <c r="J354" s="23">
        <v>8.5768048780487813</v>
      </c>
      <c r="K354" s="10">
        <v>12.153609756097563</v>
      </c>
      <c r="L354" s="23">
        <v>33.824772357723582</v>
      </c>
      <c r="M354" s="10">
        <v>55.495934959349597</v>
      </c>
      <c r="N354" s="23">
        <v>138.73983739837399</v>
      </c>
      <c r="O354" s="10">
        <v>221.98373983739839</v>
      </c>
      <c r="P354" s="6"/>
      <c r="Q354" s="6"/>
      <c r="R354" s="6"/>
      <c r="S354" s="6"/>
    </row>
    <row r="355" spans="1:19" x14ac:dyDescent="0.35">
      <c r="A355" s="6" t="s">
        <v>103</v>
      </c>
      <c r="B355" s="7">
        <v>2026</v>
      </c>
      <c r="C355" s="6" t="s">
        <v>10</v>
      </c>
      <c r="D355" s="6" t="s">
        <v>104</v>
      </c>
      <c r="E355" s="7" t="s">
        <v>12</v>
      </c>
      <c r="F355" s="7" t="s">
        <v>47</v>
      </c>
      <c r="G355" s="7"/>
      <c r="H355" s="7" t="s">
        <v>33</v>
      </c>
      <c r="I355" s="23">
        <v>1282.1400000000001</v>
      </c>
      <c r="J355" s="10">
        <v>1516.165</v>
      </c>
      <c r="K355" s="10">
        <v>1750.19</v>
      </c>
      <c r="L355" s="10">
        <v>1984.91</v>
      </c>
      <c r="M355" s="10">
        <v>2273.85</v>
      </c>
      <c r="N355" s="10">
        <v>2415.0349999999999</v>
      </c>
      <c r="O355" s="10">
        <v>2556.2199999999998</v>
      </c>
      <c r="P355" s="10">
        <v>2586.0349999999999</v>
      </c>
      <c r="Q355" s="10">
        <v>2615.85</v>
      </c>
      <c r="R355" s="10">
        <v>2715.6</v>
      </c>
      <c r="S355" s="10">
        <v>2815.35</v>
      </c>
    </row>
    <row r="356" spans="1:19" x14ac:dyDescent="0.35">
      <c r="A356" s="6" t="s">
        <v>103</v>
      </c>
      <c r="B356" s="7">
        <v>2026</v>
      </c>
      <c r="C356" s="6" t="s">
        <v>41</v>
      </c>
      <c r="D356" s="6" t="s">
        <v>104</v>
      </c>
      <c r="E356" s="7" t="s">
        <v>12</v>
      </c>
      <c r="F356" s="7" t="s">
        <v>47</v>
      </c>
      <c r="G356" s="7"/>
      <c r="H356" s="7" t="s">
        <v>33</v>
      </c>
      <c r="I356" s="23">
        <v>211.11699999999999</v>
      </c>
      <c r="J356" s="10">
        <v>204.244</v>
      </c>
      <c r="K356" s="10">
        <v>197.37100000000001</v>
      </c>
      <c r="L356" s="10">
        <v>110.33199999999999</v>
      </c>
      <c r="M356" s="10">
        <v>83.434200000000004</v>
      </c>
      <c r="N356" s="10">
        <v>64.666150000000002</v>
      </c>
      <c r="O356" s="10">
        <v>45.898099999999999</v>
      </c>
      <c r="P356" s="10">
        <v>32.022199999999998</v>
      </c>
      <c r="Q356" s="10">
        <v>18.1463</v>
      </c>
      <c r="R356" s="10">
        <v>19.094450000000002</v>
      </c>
      <c r="S356" s="10">
        <v>20.0426</v>
      </c>
    </row>
    <row r="357" spans="1:19" x14ac:dyDescent="0.35">
      <c r="A357" s="6" t="s">
        <v>103</v>
      </c>
      <c r="B357" s="7">
        <v>2026</v>
      </c>
      <c r="C357" s="6" t="s">
        <v>101</v>
      </c>
      <c r="D357" s="6" t="s">
        <v>104</v>
      </c>
      <c r="E357" s="7" t="s">
        <v>12</v>
      </c>
      <c r="F357" s="7" t="s">
        <v>47</v>
      </c>
      <c r="G357" s="7"/>
      <c r="H357" s="7" t="s">
        <v>33</v>
      </c>
      <c r="I357" s="23">
        <v>4.7999999999999998E-6</v>
      </c>
      <c r="J357" s="10">
        <v>1.5696E-5</v>
      </c>
      <c r="K357" s="10">
        <v>2.6591999999999999E-5</v>
      </c>
      <c r="L357" s="10">
        <v>2.8799999999999999E-5</v>
      </c>
      <c r="M357" s="10">
        <v>2.8799999999999999E-5</v>
      </c>
      <c r="N357" s="10">
        <v>2.8799999999999999E-5</v>
      </c>
      <c r="O357" s="10">
        <v>2.8799999999999999E-5</v>
      </c>
      <c r="P357" s="10">
        <v>2.8799999999999999E-5</v>
      </c>
      <c r="Q357" s="10">
        <v>2.8799999999999999E-5</v>
      </c>
      <c r="R357" s="10">
        <v>2.8799999999999999E-5</v>
      </c>
      <c r="S357" s="10">
        <v>2.8799999999999999E-5</v>
      </c>
    </row>
    <row r="358" spans="1:19" x14ac:dyDescent="0.35">
      <c r="A358" s="6" t="s">
        <v>103</v>
      </c>
      <c r="B358" s="7">
        <v>2026</v>
      </c>
      <c r="C358" s="6" t="s">
        <v>39</v>
      </c>
      <c r="D358" s="6" t="s">
        <v>104</v>
      </c>
      <c r="E358" s="7" t="s">
        <v>12</v>
      </c>
      <c r="F358" s="7" t="s">
        <v>47</v>
      </c>
      <c r="G358" s="7"/>
      <c r="H358" s="7" t="s">
        <v>33</v>
      </c>
      <c r="I358" s="23">
        <v>14.3749</v>
      </c>
      <c r="J358" s="10">
        <v>15.77155</v>
      </c>
      <c r="K358" s="10">
        <v>17.168199999999999</v>
      </c>
      <c r="L358" s="10">
        <v>2.8799999999999999E-5</v>
      </c>
      <c r="M358" s="10">
        <v>2.8799999999999999E-5</v>
      </c>
      <c r="N358" s="10">
        <v>2.8799999999999999E-5</v>
      </c>
      <c r="O358" s="10">
        <v>2.8799999999999999E-5</v>
      </c>
      <c r="P358" s="10">
        <v>2.8799999999999999E-5</v>
      </c>
      <c r="Q358" s="10">
        <v>2.8799999999999999E-5</v>
      </c>
      <c r="R358" s="10">
        <v>2.8799999999999999E-5</v>
      </c>
      <c r="S358" s="10">
        <v>2.8799999999999999E-5</v>
      </c>
    </row>
    <row r="359" spans="1:19" x14ac:dyDescent="0.35">
      <c r="A359" s="6" t="s">
        <v>103</v>
      </c>
      <c r="B359" s="7">
        <v>2026</v>
      </c>
      <c r="C359" s="6" t="s">
        <v>40</v>
      </c>
      <c r="D359" s="6" t="s">
        <v>104</v>
      </c>
      <c r="E359" s="7" t="s">
        <v>12</v>
      </c>
      <c r="F359" s="7" t="s">
        <v>47</v>
      </c>
      <c r="G359" s="7"/>
      <c r="H359" s="7" t="s">
        <v>33</v>
      </c>
      <c r="I359" s="23">
        <v>613.87199999999996</v>
      </c>
      <c r="J359" s="10">
        <v>847.37099999999987</v>
      </c>
      <c r="K359" s="10">
        <v>1080.8699999999999</v>
      </c>
      <c r="L359" s="10">
        <v>1339.59</v>
      </c>
      <c r="M359" s="10">
        <v>1503.16</v>
      </c>
      <c r="N359" s="10">
        <v>1478.3200000000002</v>
      </c>
      <c r="O359" s="10">
        <v>1453.48</v>
      </c>
      <c r="P359" s="10">
        <v>1317.825</v>
      </c>
      <c r="Q359" s="10">
        <v>1182.17</v>
      </c>
      <c r="R359" s="10">
        <v>1279.5250000000001</v>
      </c>
      <c r="S359" s="10">
        <v>1376.88</v>
      </c>
    </row>
    <row r="360" spans="1:19" x14ac:dyDescent="0.35">
      <c r="A360" s="6" t="s">
        <v>103</v>
      </c>
      <c r="B360" s="7">
        <v>2026</v>
      </c>
      <c r="C360" s="6" t="s">
        <v>102</v>
      </c>
      <c r="D360" s="6" t="s">
        <v>104</v>
      </c>
      <c r="E360" s="7" t="s">
        <v>12</v>
      </c>
      <c r="F360" s="7" t="s">
        <v>47</v>
      </c>
      <c r="G360" s="7"/>
      <c r="H360" s="7" t="s">
        <v>33</v>
      </c>
      <c r="I360" s="23">
        <v>2.3999999999999999E-6</v>
      </c>
      <c r="J360" s="10">
        <v>7.8480000000000001E-6</v>
      </c>
      <c r="K360" s="10">
        <v>1.3295999999999999E-5</v>
      </c>
      <c r="L360" s="10">
        <v>1.4399999999999999E-5</v>
      </c>
      <c r="M360" s="10">
        <v>1.4399999999999999E-5</v>
      </c>
      <c r="N360" s="10">
        <v>1.4399999999999999E-5</v>
      </c>
      <c r="O360" s="10">
        <v>1.4399999999999999E-5</v>
      </c>
      <c r="P360" s="10">
        <v>1.4399999999999999E-5</v>
      </c>
      <c r="Q360" s="10">
        <v>1.4399999999999999E-5</v>
      </c>
      <c r="R360" s="10">
        <v>1.4399999999999999E-5</v>
      </c>
      <c r="S360" s="10">
        <v>1.4399999999999999E-5</v>
      </c>
    </row>
    <row r="361" spans="1:19" x14ac:dyDescent="0.35">
      <c r="A361" s="6" t="s">
        <v>103</v>
      </c>
      <c r="B361" s="7">
        <v>2026</v>
      </c>
      <c r="C361" s="6" t="s">
        <v>34</v>
      </c>
      <c r="D361" s="6" t="s">
        <v>104</v>
      </c>
      <c r="E361" s="7" t="s">
        <v>12</v>
      </c>
      <c r="F361" s="7" t="s">
        <v>47</v>
      </c>
      <c r="G361" s="7"/>
      <c r="H361" s="7" t="s">
        <v>33</v>
      </c>
      <c r="I361" s="23">
        <v>1.9127700000000001</v>
      </c>
      <c r="J361" s="10">
        <v>1.1745755</v>
      </c>
      <c r="K361" s="10">
        <v>0.43638100000000002</v>
      </c>
      <c r="L361" s="10">
        <v>4.3200000000000013E-5</v>
      </c>
      <c r="M361" s="10">
        <v>4.3200000000000013E-5</v>
      </c>
      <c r="N361" s="10">
        <v>4.3200000000000013E-5</v>
      </c>
      <c r="O361" s="10">
        <v>4.3200000000000013E-5</v>
      </c>
      <c r="P361" s="10">
        <v>4.3200000000000013E-5</v>
      </c>
      <c r="Q361" s="10">
        <v>4.3200000000000013E-5</v>
      </c>
      <c r="R361" s="10">
        <v>4.3200000000000013E-5</v>
      </c>
      <c r="S361" s="10">
        <v>4.3200000000000013E-5</v>
      </c>
    </row>
    <row r="362" spans="1:19" x14ac:dyDescent="0.35">
      <c r="A362" s="6" t="s">
        <v>103</v>
      </c>
      <c r="B362" s="7">
        <v>2026</v>
      </c>
      <c r="C362" s="6" t="s">
        <v>105</v>
      </c>
      <c r="D362" s="6" t="s">
        <v>104</v>
      </c>
      <c r="E362" s="7" t="s">
        <v>12</v>
      </c>
      <c r="F362" s="7" t="s">
        <v>47</v>
      </c>
      <c r="G362" s="7"/>
      <c r="H362" s="7" t="s">
        <v>33</v>
      </c>
      <c r="I362" s="23">
        <v>2.3999999999999999E-6</v>
      </c>
      <c r="J362" s="10">
        <v>7.8480000000000001E-6</v>
      </c>
      <c r="K362" s="10">
        <v>1.3295999999999999E-5</v>
      </c>
      <c r="L362" s="10">
        <v>1.4399999999999999E-5</v>
      </c>
      <c r="M362" s="10">
        <v>1.4399999999999999E-5</v>
      </c>
      <c r="N362" s="10">
        <v>1.4399999999999999E-5</v>
      </c>
      <c r="O362" s="10">
        <v>1.4399999999999999E-5</v>
      </c>
      <c r="P362" s="10">
        <v>1.4399999999999999E-5</v>
      </c>
      <c r="Q362" s="10">
        <v>1.4399999999999999E-5</v>
      </c>
      <c r="R362" s="10">
        <v>1.4399999999999999E-5</v>
      </c>
      <c r="S362" s="10">
        <v>1.4399999999999999E-5</v>
      </c>
    </row>
    <row r="363" spans="1:19" x14ac:dyDescent="0.35">
      <c r="A363" s="6" t="s">
        <v>103</v>
      </c>
      <c r="B363" s="7">
        <v>2026</v>
      </c>
      <c r="C363" s="6" t="s">
        <v>21</v>
      </c>
      <c r="D363" s="6" t="s">
        <v>104</v>
      </c>
      <c r="E363" s="7" t="s">
        <v>12</v>
      </c>
      <c r="F363" s="7" t="s">
        <v>47</v>
      </c>
      <c r="G363" s="7"/>
      <c r="H363" s="7" t="s">
        <v>33</v>
      </c>
      <c r="I363" s="23">
        <v>212.49</v>
      </c>
      <c r="J363" s="10">
        <v>214.6755</v>
      </c>
      <c r="K363" s="10">
        <v>216.86099999999999</v>
      </c>
      <c r="L363" s="10">
        <v>220.11</v>
      </c>
      <c r="M363" s="10">
        <v>219.13900000000001</v>
      </c>
      <c r="N363" s="10">
        <v>187.63749999999999</v>
      </c>
      <c r="O363" s="10">
        <v>156.136</v>
      </c>
      <c r="P363" s="10">
        <v>148.667</v>
      </c>
      <c r="Q363" s="10">
        <v>141.19800000000001</v>
      </c>
      <c r="R363" s="10">
        <v>111.5381</v>
      </c>
      <c r="S363" s="10">
        <v>81.878199999999993</v>
      </c>
    </row>
    <row r="364" spans="1:19" x14ac:dyDescent="0.35">
      <c r="A364" s="6" t="s">
        <v>103</v>
      </c>
      <c r="B364" s="7">
        <v>2026</v>
      </c>
      <c r="C364" s="6" t="s">
        <v>22</v>
      </c>
      <c r="D364" s="6" t="s">
        <v>104</v>
      </c>
      <c r="E364" s="7" t="s">
        <v>12</v>
      </c>
      <c r="F364" s="7" t="s">
        <v>47</v>
      </c>
      <c r="G364" s="7"/>
      <c r="H364" s="7" t="s">
        <v>33</v>
      </c>
      <c r="I364" s="23">
        <v>221.33099999999999</v>
      </c>
      <c r="J364" s="10">
        <v>212.23399999999998</v>
      </c>
      <c r="K364" s="10">
        <v>203.137</v>
      </c>
      <c r="L364" s="10">
        <v>203.12700000000001</v>
      </c>
      <c r="M364" s="10">
        <v>208.172</v>
      </c>
      <c r="N364" s="10">
        <v>215.982</v>
      </c>
      <c r="O364" s="10">
        <v>223.792</v>
      </c>
      <c r="P364" s="10">
        <v>233.1825</v>
      </c>
      <c r="Q364" s="10">
        <v>242.57300000000001</v>
      </c>
      <c r="R364" s="10">
        <v>249.0025</v>
      </c>
      <c r="S364" s="10">
        <v>255.43199999999999</v>
      </c>
    </row>
    <row r="365" spans="1:19" x14ac:dyDescent="0.35">
      <c r="A365" s="6" t="s">
        <v>103</v>
      </c>
      <c r="B365" s="7">
        <v>2026</v>
      </c>
      <c r="C365" s="6" t="s">
        <v>36</v>
      </c>
      <c r="D365" s="6" t="s">
        <v>104</v>
      </c>
      <c r="E365" s="7" t="s">
        <v>12</v>
      </c>
      <c r="F365" s="7" t="s">
        <v>47</v>
      </c>
      <c r="G365" s="7"/>
      <c r="H365" s="7" t="s">
        <v>33</v>
      </c>
      <c r="I365" s="23">
        <v>3.4297800000000001</v>
      </c>
      <c r="J365" s="10">
        <v>11.44379</v>
      </c>
      <c r="K365" s="10">
        <v>19.457799999999999</v>
      </c>
      <c r="L365" s="10">
        <v>58.21</v>
      </c>
      <c r="M365" s="10">
        <v>128.58500000000001</v>
      </c>
      <c r="N365" s="10">
        <v>240.21600000000001</v>
      </c>
      <c r="O365" s="10">
        <v>351.84699999999998</v>
      </c>
      <c r="P365" s="10">
        <v>452.50799999999998</v>
      </c>
      <c r="Q365" s="10">
        <v>553.16899999999998</v>
      </c>
      <c r="R365" s="10">
        <v>585.31549999999993</v>
      </c>
      <c r="S365" s="10">
        <v>617.46199999999999</v>
      </c>
    </row>
    <row r="366" spans="1:19" x14ac:dyDescent="0.35">
      <c r="A366" s="6" t="s">
        <v>103</v>
      </c>
      <c r="B366" s="7">
        <v>2026</v>
      </c>
      <c r="C366" s="6" t="s">
        <v>35</v>
      </c>
      <c r="D366" s="6" t="s">
        <v>104</v>
      </c>
      <c r="E366" s="7" t="s">
        <v>12</v>
      </c>
      <c r="F366" s="7" t="s">
        <v>47</v>
      </c>
      <c r="G366" s="7"/>
      <c r="H366" s="7" t="s">
        <v>33</v>
      </c>
      <c r="I366" s="23">
        <v>3.1397599999999999</v>
      </c>
      <c r="J366" s="10">
        <v>7.5390299999999995</v>
      </c>
      <c r="K366" s="10">
        <v>11.9383</v>
      </c>
      <c r="L366" s="10">
        <v>48.950200000000002</v>
      </c>
      <c r="M366" s="10">
        <v>126.072</v>
      </c>
      <c r="N366" s="10">
        <v>222.7535</v>
      </c>
      <c r="O366" s="10">
        <v>319.435</v>
      </c>
      <c r="P366" s="10">
        <v>396.14949999999999</v>
      </c>
      <c r="Q366" s="10">
        <v>472.86399999999998</v>
      </c>
      <c r="R366" s="10">
        <v>465.26850000000002</v>
      </c>
      <c r="S366" s="10">
        <v>457.673</v>
      </c>
    </row>
    <row r="367" spans="1:19" x14ac:dyDescent="0.35">
      <c r="A367" s="6" t="s">
        <v>103</v>
      </c>
      <c r="B367" s="7">
        <v>2026</v>
      </c>
      <c r="C367" s="6" t="s">
        <v>106</v>
      </c>
      <c r="D367" s="6" t="s">
        <v>104</v>
      </c>
      <c r="E367" s="7" t="s">
        <v>12</v>
      </c>
      <c r="F367" s="7" t="s">
        <v>47</v>
      </c>
      <c r="G367" s="7"/>
      <c r="H367" s="7" t="s">
        <v>33</v>
      </c>
      <c r="I367" s="23">
        <v>0.58133659999999998</v>
      </c>
      <c r="J367" s="10">
        <v>1.9789869999999998</v>
      </c>
      <c r="K367" s="10">
        <v>3.3766373999999999</v>
      </c>
      <c r="L367" s="10">
        <v>5.3498896999999994</v>
      </c>
      <c r="M367" s="10">
        <v>6.5879289999999999</v>
      </c>
      <c r="N367" s="10">
        <v>7.6533840000000009</v>
      </c>
      <c r="O367" s="10">
        <v>8.7188390000000009</v>
      </c>
      <c r="P367" s="10">
        <v>12.04086375</v>
      </c>
      <c r="Q367" s="10">
        <v>15.3628885</v>
      </c>
      <c r="R367" s="10">
        <v>22.116901349999999</v>
      </c>
      <c r="S367" s="10">
        <v>28.870914200000001</v>
      </c>
    </row>
    <row r="368" spans="1:19" ht="16.5" x14ac:dyDescent="0.45">
      <c r="A368" s="6" t="s">
        <v>103</v>
      </c>
      <c r="B368" s="7">
        <v>2026</v>
      </c>
      <c r="C368" s="6" t="s">
        <v>107</v>
      </c>
      <c r="D368" s="6" t="s">
        <v>104</v>
      </c>
      <c r="E368" s="7" t="s">
        <v>12</v>
      </c>
      <c r="F368" s="7" t="s">
        <v>47</v>
      </c>
      <c r="G368" s="7"/>
      <c r="H368" s="7" t="s">
        <v>26</v>
      </c>
      <c r="I368" s="23">
        <v>704</v>
      </c>
      <c r="J368" s="10">
        <v>742.87300000000005</v>
      </c>
      <c r="K368" s="10">
        <v>781.74599999999998</v>
      </c>
      <c r="L368" s="10">
        <v>744.67500000000007</v>
      </c>
      <c r="M368" s="10">
        <v>771.47300000000007</v>
      </c>
      <c r="N368" s="10">
        <v>732.84350000000006</v>
      </c>
      <c r="O368" s="10">
        <v>694.21400000000006</v>
      </c>
      <c r="P368" s="10">
        <v>612.13100000000009</v>
      </c>
      <c r="Q368" s="10">
        <v>530.048</v>
      </c>
      <c r="R368" s="10">
        <v>574.42499999999995</v>
      </c>
      <c r="S368" s="10">
        <v>618.80200000000002</v>
      </c>
    </row>
    <row r="369" spans="1:19" x14ac:dyDescent="0.35">
      <c r="A369" s="6" t="s">
        <v>103</v>
      </c>
      <c r="B369" s="7">
        <v>2026</v>
      </c>
      <c r="C369" s="6" t="s">
        <v>10</v>
      </c>
      <c r="D369" s="6" t="s">
        <v>108</v>
      </c>
      <c r="E369" s="7" t="s">
        <v>44</v>
      </c>
      <c r="F369" s="7" t="s">
        <v>32</v>
      </c>
      <c r="G369" s="7"/>
      <c r="H369" s="7" t="s">
        <v>33</v>
      </c>
      <c r="I369" s="23">
        <v>1282.1400000000001</v>
      </c>
      <c r="J369" s="10">
        <v>1512.2350000000001</v>
      </c>
      <c r="K369" s="10">
        <v>1742.33</v>
      </c>
      <c r="L369" s="23">
        <v>1993.38</v>
      </c>
      <c r="M369" s="10">
        <v>2442.19</v>
      </c>
      <c r="N369" s="10">
        <v>2854.2149999999997</v>
      </c>
      <c r="O369" s="10">
        <v>3266.24</v>
      </c>
      <c r="P369" s="10">
        <v>3357.26</v>
      </c>
      <c r="Q369" s="10">
        <v>3448.28</v>
      </c>
      <c r="R369" s="10">
        <v>3598.2200000000003</v>
      </c>
      <c r="S369" s="10">
        <v>3748.16</v>
      </c>
    </row>
    <row r="370" spans="1:19" x14ac:dyDescent="0.35">
      <c r="A370" s="6" t="s">
        <v>103</v>
      </c>
      <c r="B370" s="7">
        <v>2026</v>
      </c>
      <c r="C370" s="6" t="s">
        <v>41</v>
      </c>
      <c r="D370" s="6" t="s">
        <v>108</v>
      </c>
      <c r="E370" s="7" t="s">
        <v>44</v>
      </c>
      <c r="F370" s="7" t="s">
        <v>32</v>
      </c>
      <c r="G370" s="7"/>
      <c r="H370" s="7" t="s">
        <v>33</v>
      </c>
      <c r="I370" s="23">
        <v>211.11699999999999</v>
      </c>
      <c r="J370" s="10">
        <v>202.709</v>
      </c>
      <c r="K370" s="10">
        <v>194.30099999999999</v>
      </c>
      <c r="L370" s="23">
        <v>118.492</v>
      </c>
      <c r="M370" s="10">
        <v>74.439399999999992</v>
      </c>
      <c r="N370" s="10">
        <v>52.59205</v>
      </c>
      <c r="O370" s="10">
        <v>30.744700000000002</v>
      </c>
      <c r="P370" s="10">
        <v>20.906100000000002</v>
      </c>
      <c r="Q370" s="10">
        <v>11.067500000000001</v>
      </c>
      <c r="R370" s="10">
        <v>19.090899999999998</v>
      </c>
      <c r="S370" s="10">
        <v>27.1143</v>
      </c>
    </row>
    <row r="371" spans="1:19" x14ac:dyDescent="0.35">
      <c r="A371" s="6" t="s">
        <v>103</v>
      </c>
      <c r="B371" s="7">
        <v>2026</v>
      </c>
      <c r="C371" s="6" t="s">
        <v>101</v>
      </c>
      <c r="D371" s="6" t="s">
        <v>108</v>
      </c>
      <c r="E371" s="7" t="s">
        <v>44</v>
      </c>
      <c r="F371" s="7" t="s">
        <v>32</v>
      </c>
      <c r="G371" s="7"/>
      <c r="H371" s="7" t="s">
        <v>33</v>
      </c>
      <c r="I371" s="23">
        <v>4.7999999999999998E-6</v>
      </c>
      <c r="J371" s="10">
        <v>1.5696E-5</v>
      </c>
      <c r="K371" s="10">
        <v>2.6591999999999999E-5</v>
      </c>
      <c r="L371" s="23">
        <v>2.8799999999999999E-5</v>
      </c>
      <c r="M371" s="10">
        <v>2.8799999999999999E-5</v>
      </c>
      <c r="N371" s="10">
        <v>7.8699643999999997</v>
      </c>
      <c r="O371" s="10">
        <v>15.7399</v>
      </c>
      <c r="P371" s="10">
        <v>13.403649999999999</v>
      </c>
      <c r="Q371" s="10">
        <v>11.067399999999999</v>
      </c>
      <c r="R371" s="10">
        <v>14.882</v>
      </c>
      <c r="S371" s="10">
        <v>18.6966</v>
      </c>
    </row>
    <row r="372" spans="1:19" x14ac:dyDescent="0.35">
      <c r="A372" s="6" t="s">
        <v>103</v>
      </c>
      <c r="B372" s="7">
        <v>2026</v>
      </c>
      <c r="C372" s="6" t="s">
        <v>39</v>
      </c>
      <c r="D372" s="6" t="s">
        <v>108</v>
      </c>
      <c r="E372" s="7" t="s">
        <v>44</v>
      </c>
      <c r="F372" s="7" t="s">
        <v>32</v>
      </c>
      <c r="G372" s="7"/>
      <c r="H372" s="7" t="s">
        <v>33</v>
      </c>
      <c r="I372" s="23">
        <v>14.3749</v>
      </c>
      <c r="J372" s="10">
        <v>13.694600000000001</v>
      </c>
      <c r="K372" s="10">
        <v>13.0143</v>
      </c>
      <c r="L372" s="23">
        <v>2.8799999999999999E-5</v>
      </c>
      <c r="M372" s="10">
        <v>5.9209400000000004E-3</v>
      </c>
      <c r="N372" s="10">
        <v>2.9748700000000001E-3</v>
      </c>
      <c r="O372" s="10">
        <v>2.8799999999999999E-5</v>
      </c>
      <c r="P372" s="10">
        <v>2.8799999999999999E-5</v>
      </c>
      <c r="Q372" s="10">
        <v>2.8799999999999999E-5</v>
      </c>
      <c r="R372" s="10">
        <v>1.8065944</v>
      </c>
      <c r="S372" s="10">
        <v>3.6131600000000001</v>
      </c>
    </row>
    <row r="373" spans="1:19" x14ac:dyDescent="0.35">
      <c r="A373" s="6" t="s">
        <v>103</v>
      </c>
      <c r="B373" s="7">
        <v>2026</v>
      </c>
      <c r="C373" s="6" t="s">
        <v>40</v>
      </c>
      <c r="D373" s="6" t="s">
        <v>108</v>
      </c>
      <c r="E373" s="7" t="s">
        <v>44</v>
      </c>
      <c r="F373" s="7" t="s">
        <v>32</v>
      </c>
      <c r="G373" s="7"/>
      <c r="H373" s="7" t="s">
        <v>33</v>
      </c>
      <c r="I373" s="23">
        <v>613.87199999999996</v>
      </c>
      <c r="J373" s="10">
        <v>846.9559999999999</v>
      </c>
      <c r="K373" s="10">
        <v>1080.04</v>
      </c>
      <c r="L373" s="10">
        <v>1319.91</v>
      </c>
      <c r="M373" s="10">
        <v>1256.3499999999999</v>
      </c>
      <c r="N373" s="10">
        <v>1088.8229999999999</v>
      </c>
      <c r="O373" s="10">
        <v>921.29600000000005</v>
      </c>
      <c r="P373" s="10">
        <v>754.19749999999999</v>
      </c>
      <c r="Q373" s="10">
        <v>587.09900000000005</v>
      </c>
      <c r="R373" s="10">
        <v>669.26649999999995</v>
      </c>
      <c r="S373" s="10">
        <v>751.43399999999997</v>
      </c>
    </row>
    <row r="374" spans="1:19" x14ac:dyDescent="0.35">
      <c r="A374" s="6" t="s">
        <v>103</v>
      </c>
      <c r="B374" s="7">
        <v>2026</v>
      </c>
      <c r="C374" s="6" t="s">
        <v>102</v>
      </c>
      <c r="D374" s="6" t="s">
        <v>108</v>
      </c>
      <c r="E374" s="7" t="s">
        <v>44</v>
      </c>
      <c r="F374" s="7" t="s">
        <v>32</v>
      </c>
      <c r="G374" s="7"/>
      <c r="H374" s="7" t="s">
        <v>33</v>
      </c>
      <c r="I374" s="23">
        <v>2.3999999999999999E-6</v>
      </c>
      <c r="J374" s="10">
        <v>7.8480000000000001E-6</v>
      </c>
      <c r="K374" s="10">
        <v>1.3295999999999999E-5</v>
      </c>
      <c r="L374" s="10">
        <v>1.4399999999999999E-5</v>
      </c>
      <c r="M374" s="10">
        <v>1.4399999999999999E-5</v>
      </c>
      <c r="N374" s="10">
        <v>177.90950720000001</v>
      </c>
      <c r="O374" s="10">
        <v>355.81900000000002</v>
      </c>
      <c r="P374" s="10">
        <v>384.33500000000004</v>
      </c>
      <c r="Q374" s="10">
        <v>412.851</v>
      </c>
      <c r="R374" s="10">
        <v>463.21600000000001</v>
      </c>
      <c r="S374" s="10">
        <v>513.58100000000002</v>
      </c>
    </row>
    <row r="375" spans="1:19" x14ac:dyDescent="0.35">
      <c r="A375" s="6" t="s">
        <v>103</v>
      </c>
      <c r="B375" s="7">
        <v>2026</v>
      </c>
      <c r="C375" s="6" t="s">
        <v>34</v>
      </c>
      <c r="D375" s="6" t="s">
        <v>108</v>
      </c>
      <c r="E375" s="7" t="s">
        <v>44</v>
      </c>
      <c r="F375" s="7" t="s">
        <v>32</v>
      </c>
      <c r="G375" s="7"/>
      <c r="H375" s="7" t="s">
        <v>33</v>
      </c>
      <c r="I375" s="23">
        <v>1.9127700000000001</v>
      </c>
      <c r="J375" s="10">
        <v>1.1709075</v>
      </c>
      <c r="K375" s="10">
        <v>0.42904500000000001</v>
      </c>
      <c r="L375" s="10">
        <v>4.3200000000000013E-5</v>
      </c>
      <c r="M375" s="10">
        <v>4.3200000000000013E-5</v>
      </c>
      <c r="N375" s="10">
        <v>10.436371599999999</v>
      </c>
      <c r="O375" s="10">
        <v>20.872699999999998</v>
      </c>
      <c r="P375" s="10">
        <v>25.1479</v>
      </c>
      <c r="Q375" s="10">
        <v>29.423100000000002</v>
      </c>
      <c r="R375" s="10">
        <v>55.320499999999996</v>
      </c>
      <c r="S375" s="10">
        <v>81.2179</v>
      </c>
    </row>
    <row r="376" spans="1:19" x14ac:dyDescent="0.35">
      <c r="A376" s="6" t="s">
        <v>103</v>
      </c>
      <c r="B376" s="7">
        <v>2026</v>
      </c>
      <c r="C376" s="6" t="s">
        <v>105</v>
      </c>
      <c r="D376" s="6" t="s">
        <v>108</v>
      </c>
      <c r="E376" s="7" t="s">
        <v>44</v>
      </c>
      <c r="F376" s="7" t="s">
        <v>32</v>
      </c>
      <c r="G376" s="7"/>
      <c r="H376" s="7" t="s">
        <v>33</v>
      </c>
      <c r="I376" s="23">
        <v>2.3999999999999999E-6</v>
      </c>
      <c r="J376" s="10">
        <v>7.8480000000000001E-6</v>
      </c>
      <c r="K376" s="10">
        <v>1.3295999999999999E-5</v>
      </c>
      <c r="L376" s="10">
        <v>1.4399999999999999E-5</v>
      </c>
      <c r="M376" s="10">
        <v>1.4399999999999999E-5</v>
      </c>
      <c r="N376" s="10">
        <v>4.4512772000000016</v>
      </c>
      <c r="O376" s="10">
        <v>8.9025400000000019</v>
      </c>
      <c r="P376" s="10">
        <v>16.199020000000001</v>
      </c>
      <c r="Q376" s="10">
        <v>23.4955</v>
      </c>
      <c r="R376" s="10">
        <v>36.569600000000001</v>
      </c>
      <c r="S376" s="10">
        <v>49.643700000000003</v>
      </c>
    </row>
    <row r="377" spans="1:19" x14ac:dyDescent="0.35">
      <c r="A377" s="6" t="s">
        <v>103</v>
      </c>
      <c r="B377" s="7">
        <v>2026</v>
      </c>
      <c r="C377" s="6" t="s">
        <v>21</v>
      </c>
      <c r="D377" s="6" t="s">
        <v>108</v>
      </c>
      <c r="E377" s="7" t="s">
        <v>44</v>
      </c>
      <c r="F377" s="7" t="s">
        <v>32</v>
      </c>
      <c r="G377" s="7"/>
      <c r="H377" s="7" t="s">
        <v>33</v>
      </c>
      <c r="I377" s="23">
        <v>212.49</v>
      </c>
      <c r="J377" s="10">
        <v>214.6755</v>
      </c>
      <c r="K377" s="10">
        <v>216.86099999999999</v>
      </c>
      <c r="L377" s="10">
        <v>220.11</v>
      </c>
      <c r="M377" s="10">
        <v>314.31400000000002</v>
      </c>
      <c r="N377" s="10">
        <v>379.47300000000001</v>
      </c>
      <c r="O377" s="10">
        <v>444.63200000000001</v>
      </c>
      <c r="P377" s="10">
        <v>460.46850000000001</v>
      </c>
      <c r="Q377" s="10">
        <v>476.30500000000001</v>
      </c>
      <c r="R377" s="10">
        <v>447.56399999999996</v>
      </c>
      <c r="S377" s="10">
        <v>418.82299999999998</v>
      </c>
    </row>
    <row r="378" spans="1:19" x14ac:dyDescent="0.35">
      <c r="A378" s="6" t="s">
        <v>103</v>
      </c>
      <c r="B378" s="7">
        <v>2026</v>
      </c>
      <c r="C378" s="6" t="s">
        <v>22</v>
      </c>
      <c r="D378" s="6" t="s">
        <v>108</v>
      </c>
      <c r="E378" s="7" t="s">
        <v>44</v>
      </c>
      <c r="F378" s="7" t="s">
        <v>32</v>
      </c>
      <c r="G378" s="7"/>
      <c r="H378" s="7" t="s">
        <v>33</v>
      </c>
      <c r="I378" s="23">
        <v>221.33099999999999</v>
      </c>
      <c r="J378" s="10">
        <v>212.2345</v>
      </c>
      <c r="K378" s="10">
        <v>203.13800000000001</v>
      </c>
      <c r="L378" s="10">
        <v>203.149</v>
      </c>
      <c r="M378" s="10">
        <v>218.303</v>
      </c>
      <c r="N378" s="10">
        <v>233.26</v>
      </c>
      <c r="O378" s="10">
        <v>248.21700000000001</v>
      </c>
      <c r="P378" s="10">
        <v>255.24099999999999</v>
      </c>
      <c r="Q378" s="10">
        <v>262.26499999999999</v>
      </c>
      <c r="R378" s="10">
        <v>268.29250000000002</v>
      </c>
      <c r="S378" s="10">
        <v>274.32</v>
      </c>
    </row>
    <row r="379" spans="1:19" x14ac:dyDescent="0.35">
      <c r="A379" s="6" t="s">
        <v>103</v>
      </c>
      <c r="B379" s="7">
        <v>2026</v>
      </c>
      <c r="C379" s="6" t="s">
        <v>36</v>
      </c>
      <c r="D379" s="6" t="s">
        <v>108</v>
      </c>
      <c r="E379" s="7" t="s">
        <v>44</v>
      </c>
      <c r="F379" s="7" t="s">
        <v>32</v>
      </c>
      <c r="G379" s="7"/>
      <c r="H379" s="7" t="s">
        <v>33</v>
      </c>
      <c r="I379" s="23">
        <v>3.4297800000000001</v>
      </c>
      <c r="J379" s="10">
        <v>11.535640000000001</v>
      </c>
      <c r="K379" s="10">
        <v>19.641500000000001</v>
      </c>
      <c r="L379" s="10">
        <v>68.764300000000006</v>
      </c>
      <c r="M379" s="10">
        <v>285.41399999999999</v>
      </c>
      <c r="N379" s="10">
        <v>546.34300000000007</v>
      </c>
      <c r="O379" s="10">
        <v>807.27200000000005</v>
      </c>
      <c r="P379" s="10">
        <v>957.86599999999999</v>
      </c>
      <c r="Q379" s="10">
        <v>1108.46</v>
      </c>
      <c r="R379" s="10">
        <v>1168.2449999999999</v>
      </c>
      <c r="S379" s="10">
        <v>1228.03</v>
      </c>
    </row>
    <row r="380" spans="1:19" x14ac:dyDescent="0.35">
      <c r="A380" s="6" t="s">
        <v>103</v>
      </c>
      <c r="B380" s="7">
        <v>2026</v>
      </c>
      <c r="C380" s="6" t="s">
        <v>35</v>
      </c>
      <c r="D380" s="6" t="s">
        <v>108</v>
      </c>
      <c r="E380" s="7" t="s">
        <v>44</v>
      </c>
      <c r="F380" s="7" t="s">
        <v>32</v>
      </c>
      <c r="G380" s="7"/>
      <c r="H380" s="7" t="s">
        <v>33</v>
      </c>
      <c r="I380" s="23">
        <v>3.1397599999999999</v>
      </c>
      <c r="J380" s="10">
        <v>7.5415800000000006</v>
      </c>
      <c r="K380" s="10">
        <v>11.9434</v>
      </c>
      <c r="L380" s="10">
        <v>58.345999999999997</v>
      </c>
      <c r="M380" s="10">
        <v>288.255</v>
      </c>
      <c r="N380" s="10">
        <v>537.4905</v>
      </c>
      <c r="O380" s="10">
        <v>786.726</v>
      </c>
      <c r="P380" s="10">
        <v>876.50749999999994</v>
      </c>
      <c r="Q380" s="10">
        <v>966.28899999999999</v>
      </c>
      <c r="R380" s="10">
        <v>960.49299999999994</v>
      </c>
      <c r="S380" s="10">
        <v>954.697</v>
      </c>
    </row>
    <row r="381" spans="1:19" x14ac:dyDescent="0.35">
      <c r="A381" s="6" t="s">
        <v>103</v>
      </c>
      <c r="B381" s="7">
        <v>2026</v>
      </c>
      <c r="C381" s="6" t="s">
        <v>106</v>
      </c>
      <c r="D381" s="6" t="s">
        <v>108</v>
      </c>
      <c r="E381" s="7" t="s">
        <v>44</v>
      </c>
      <c r="F381" s="7" t="s">
        <v>32</v>
      </c>
      <c r="G381" s="7"/>
      <c r="H381" s="7" t="s">
        <v>33</v>
      </c>
      <c r="I381" s="23">
        <v>0.58133659999999998</v>
      </c>
      <c r="J381" s="10">
        <v>1.9791682999999998</v>
      </c>
      <c r="K381" s="10">
        <v>3.3769999999999998</v>
      </c>
      <c r="L381" s="10">
        <v>5.3588183000000003</v>
      </c>
      <c r="M381" s="10">
        <v>6.8960229999999996</v>
      </c>
      <c r="N381" s="10">
        <v>8.3393674999999998</v>
      </c>
      <c r="O381" s="10">
        <v>9.7827120000000001</v>
      </c>
      <c r="P381" s="10">
        <v>11.635891000000001</v>
      </c>
      <c r="Q381" s="10">
        <v>13.48907</v>
      </c>
      <c r="R381" s="10">
        <v>15.857287499999998</v>
      </c>
      <c r="S381" s="10">
        <v>18.225504999999998</v>
      </c>
    </row>
    <row r="382" spans="1:19" ht="16.5" x14ac:dyDescent="0.45">
      <c r="A382" s="6" t="s">
        <v>103</v>
      </c>
      <c r="B382" s="7">
        <v>2026</v>
      </c>
      <c r="C382" s="6" t="s">
        <v>107</v>
      </c>
      <c r="D382" s="6" t="s">
        <v>108</v>
      </c>
      <c r="E382" s="7" t="s">
        <v>44</v>
      </c>
      <c r="F382" s="7" t="s">
        <v>32</v>
      </c>
      <c r="G382" s="7"/>
      <c r="H382" s="7" t="s">
        <v>26</v>
      </c>
      <c r="I382" s="23">
        <v>704</v>
      </c>
      <c r="J382" s="10">
        <v>739.27549999999997</v>
      </c>
      <c r="K382" s="10">
        <v>774.55100000000004</v>
      </c>
      <c r="L382" s="10">
        <v>747.553</v>
      </c>
      <c r="M382" s="10">
        <v>663.072</v>
      </c>
      <c r="N382" s="10">
        <v>475.4545</v>
      </c>
      <c r="O382" s="10">
        <v>287.83699999999999</v>
      </c>
      <c r="P382" s="10">
        <v>175.39309999999998</v>
      </c>
      <c r="Q382" s="10">
        <v>62.949199999999998</v>
      </c>
      <c r="R382" s="10">
        <v>93.148600000000002</v>
      </c>
      <c r="S382" s="10">
        <v>123.348</v>
      </c>
    </row>
    <row r="383" spans="1:19" x14ac:dyDescent="0.35">
      <c r="A383" s="6" t="s">
        <v>103</v>
      </c>
      <c r="B383" s="7">
        <v>2026</v>
      </c>
      <c r="C383" s="6" t="s">
        <v>10</v>
      </c>
      <c r="D383" s="6" t="s">
        <v>109</v>
      </c>
      <c r="E383" s="7" t="s">
        <v>49</v>
      </c>
      <c r="F383" s="7" t="s">
        <v>13</v>
      </c>
      <c r="G383" s="7"/>
      <c r="H383" s="7" t="s">
        <v>33</v>
      </c>
      <c r="I383" s="23">
        <v>1282.1400000000001</v>
      </c>
      <c r="J383" s="10">
        <v>1467.18</v>
      </c>
      <c r="K383" s="10">
        <v>1652.22</v>
      </c>
      <c r="L383" s="23">
        <v>2303.4499999999998</v>
      </c>
      <c r="M383" s="10">
        <v>2696.69</v>
      </c>
      <c r="N383" s="10">
        <v>2843.605</v>
      </c>
      <c r="O383" s="10">
        <v>2990.52</v>
      </c>
      <c r="P383" s="10">
        <v>2851.73</v>
      </c>
      <c r="Q383" s="10">
        <v>2712.94</v>
      </c>
      <c r="R383" s="10">
        <v>2779.63</v>
      </c>
      <c r="S383" s="10">
        <v>2846.32</v>
      </c>
    </row>
    <row r="384" spans="1:19" x14ac:dyDescent="0.35">
      <c r="A384" s="6" t="s">
        <v>103</v>
      </c>
      <c r="B384" s="7">
        <v>2026</v>
      </c>
      <c r="C384" s="6" t="s">
        <v>41</v>
      </c>
      <c r="D384" s="6" t="s">
        <v>109</v>
      </c>
      <c r="E384" s="7" t="s">
        <v>49</v>
      </c>
      <c r="F384" s="7" t="s">
        <v>13</v>
      </c>
      <c r="G384" s="7"/>
      <c r="H384" s="7" t="s">
        <v>33</v>
      </c>
      <c r="I384" s="23">
        <v>211.11699999999999</v>
      </c>
      <c r="J384" s="10">
        <v>183.54349999999999</v>
      </c>
      <c r="K384" s="10">
        <v>155.97</v>
      </c>
      <c r="L384" s="23">
        <v>133.72499999999999</v>
      </c>
      <c r="M384" s="10">
        <v>58.183500000000002</v>
      </c>
      <c r="N384" s="10">
        <v>54.913350000000001</v>
      </c>
      <c r="O384" s="10">
        <v>51.6432</v>
      </c>
      <c r="P384" s="10">
        <v>46.785449999999997</v>
      </c>
      <c r="Q384" s="10">
        <v>41.927699999999987</v>
      </c>
      <c r="R384" s="10">
        <v>26.881749999999993</v>
      </c>
      <c r="S384" s="10">
        <v>11.835800000000001</v>
      </c>
    </row>
    <row r="385" spans="1:19" x14ac:dyDescent="0.35">
      <c r="A385" s="6" t="s">
        <v>103</v>
      </c>
      <c r="B385" s="7">
        <v>2026</v>
      </c>
      <c r="C385" s="6" t="s">
        <v>101</v>
      </c>
      <c r="D385" s="6" t="s">
        <v>109</v>
      </c>
      <c r="E385" s="7" t="s">
        <v>49</v>
      </c>
      <c r="F385" s="7" t="s">
        <v>13</v>
      </c>
      <c r="G385" s="7"/>
      <c r="H385" s="7" t="s">
        <v>33</v>
      </c>
      <c r="I385" s="23">
        <v>4.7999999999999998E-6</v>
      </c>
      <c r="J385" s="10">
        <v>7.6866524000000007</v>
      </c>
      <c r="K385" s="10">
        <v>15.3733</v>
      </c>
      <c r="L385" s="23">
        <v>40.385899999999999</v>
      </c>
      <c r="M385" s="10">
        <v>29.146100000000001</v>
      </c>
      <c r="N385" s="10">
        <v>32.202950000000008</v>
      </c>
      <c r="O385" s="10">
        <v>35.259800000000013</v>
      </c>
      <c r="P385" s="10">
        <v>34.024150000000006</v>
      </c>
      <c r="Q385" s="10">
        <v>32.788499999999999</v>
      </c>
      <c r="R385" s="10">
        <v>21.85425</v>
      </c>
      <c r="S385" s="10">
        <v>10.92</v>
      </c>
    </row>
    <row r="386" spans="1:19" x14ac:dyDescent="0.35">
      <c r="A386" s="6" t="s">
        <v>103</v>
      </c>
      <c r="B386" s="7">
        <v>2026</v>
      </c>
      <c r="C386" s="6" t="s">
        <v>39</v>
      </c>
      <c r="D386" s="6" t="s">
        <v>109</v>
      </c>
      <c r="E386" s="7" t="s">
        <v>49</v>
      </c>
      <c r="F386" s="7" t="s">
        <v>13</v>
      </c>
      <c r="G386" s="7"/>
      <c r="H386" s="7" t="s">
        <v>33</v>
      </c>
      <c r="I386" s="23">
        <v>14.3749</v>
      </c>
      <c r="J386" s="10">
        <v>40.617149999999995</v>
      </c>
      <c r="K386" s="10">
        <v>66.859399999999994</v>
      </c>
      <c r="L386" s="23">
        <v>54.2956</v>
      </c>
      <c r="M386" s="10">
        <v>20.3123</v>
      </c>
      <c r="N386" s="10">
        <v>11.714975000000001</v>
      </c>
      <c r="O386" s="10">
        <v>3.1176499999999998</v>
      </c>
      <c r="P386" s="10">
        <v>5.7653750000000006</v>
      </c>
      <c r="Q386" s="10">
        <v>8.4131</v>
      </c>
      <c r="R386" s="10">
        <v>12.704050000000001</v>
      </c>
      <c r="S386" s="10">
        <v>16.995000000000001</v>
      </c>
    </row>
    <row r="387" spans="1:19" x14ac:dyDescent="0.35">
      <c r="A387" s="6" t="s">
        <v>103</v>
      </c>
      <c r="B387" s="7">
        <v>2026</v>
      </c>
      <c r="C387" s="6" t="s">
        <v>40</v>
      </c>
      <c r="D387" s="6" t="s">
        <v>109</v>
      </c>
      <c r="E387" s="7" t="s">
        <v>49</v>
      </c>
      <c r="F387" s="7" t="s">
        <v>13</v>
      </c>
      <c r="G387" s="7"/>
      <c r="H387" s="7" t="s">
        <v>33</v>
      </c>
      <c r="I387" s="23">
        <v>613.87199999999996</v>
      </c>
      <c r="J387" s="10">
        <v>655.82899999999995</v>
      </c>
      <c r="K387" s="10">
        <v>697.78600000000006</v>
      </c>
      <c r="L387" s="23">
        <v>737.31100000000004</v>
      </c>
      <c r="M387" s="10">
        <v>573.54899999999998</v>
      </c>
      <c r="N387" s="10">
        <v>453.779</v>
      </c>
      <c r="O387" s="10">
        <v>334.00900000000001</v>
      </c>
      <c r="P387" s="10">
        <v>293.0455</v>
      </c>
      <c r="Q387" s="10">
        <v>252.08199999999999</v>
      </c>
      <c r="R387" s="10">
        <v>320.25850000000003</v>
      </c>
      <c r="S387" s="10">
        <v>388.435</v>
      </c>
    </row>
    <row r="388" spans="1:19" x14ac:dyDescent="0.35">
      <c r="A388" s="6" t="s">
        <v>103</v>
      </c>
      <c r="B388" s="7">
        <v>2026</v>
      </c>
      <c r="C388" s="6" t="s">
        <v>102</v>
      </c>
      <c r="D388" s="6" t="s">
        <v>109</v>
      </c>
      <c r="E388" s="7" t="s">
        <v>49</v>
      </c>
      <c r="F388" s="7" t="s">
        <v>13</v>
      </c>
      <c r="G388" s="7"/>
      <c r="H388" s="7" t="s">
        <v>33</v>
      </c>
      <c r="I388" s="23">
        <v>2.3999999999999999E-6</v>
      </c>
      <c r="J388" s="10">
        <v>19.637151199999998</v>
      </c>
      <c r="K388" s="10">
        <v>39.274299999999997</v>
      </c>
      <c r="L388" s="23">
        <v>245.96899999999999</v>
      </c>
      <c r="M388" s="10">
        <v>351.798</v>
      </c>
      <c r="N388" s="10">
        <v>310.745</v>
      </c>
      <c r="O388" s="10">
        <v>269.69200000000001</v>
      </c>
      <c r="P388" s="10">
        <v>248.27199999999999</v>
      </c>
      <c r="Q388" s="10">
        <v>226.852</v>
      </c>
      <c r="R388" s="10">
        <v>293.18200000000002</v>
      </c>
      <c r="S388" s="10">
        <v>359.512</v>
      </c>
    </row>
    <row r="389" spans="1:19" x14ac:dyDescent="0.35">
      <c r="A389" s="6" t="s">
        <v>103</v>
      </c>
      <c r="B389" s="7">
        <v>2026</v>
      </c>
      <c r="C389" s="6" t="s">
        <v>34</v>
      </c>
      <c r="D389" s="6" t="s">
        <v>109</v>
      </c>
      <c r="E389" s="7" t="s">
        <v>49</v>
      </c>
      <c r="F389" s="7" t="s">
        <v>13</v>
      </c>
      <c r="G389" s="7"/>
      <c r="H389" s="7" t="s">
        <v>33</v>
      </c>
      <c r="I389" s="23">
        <v>1.9127700000000001</v>
      </c>
      <c r="J389" s="10">
        <v>9.4286349999999999</v>
      </c>
      <c r="K389" s="10">
        <v>16.944500000000001</v>
      </c>
      <c r="L389" s="23">
        <v>40.615699999999997</v>
      </c>
      <c r="M389" s="10">
        <v>93.505499999999998</v>
      </c>
      <c r="N389" s="10">
        <v>126.54225</v>
      </c>
      <c r="O389" s="10">
        <v>159.57900000000001</v>
      </c>
      <c r="P389" s="10">
        <v>196.86799999999999</v>
      </c>
      <c r="Q389" s="10">
        <v>234.15700000000001</v>
      </c>
      <c r="R389" s="10">
        <v>262.47649999999999</v>
      </c>
      <c r="S389" s="10">
        <v>290.79599999999999</v>
      </c>
    </row>
    <row r="390" spans="1:19" x14ac:dyDescent="0.35">
      <c r="A390" s="6" t="s">
        <v>103</v>
      </c>
      <c r="B390" s="7">
        <v>2026</v>
      </c>
      <c r="C390" s="6" t="s">
        <v>105</v>
      </c>
      <c r="D390" s="6" t="s">
        <v>109</v>
      </c>
      <c r="E390" s="7" t="s">
        <v>49</v>
      </c>
      <c r="F390" s="7" t="s">
        <v>13</v>
      </c>
      <c r="G390" s="7"/>
      <c r="H390" s="7" t="s">
        <v>33</v>
      </c>
      <c r="I390" s="23">
        <v>2.3999999999999999E-6</v>
      </c>
      <c r="J390" s="10">
        <v>1.4788862</v>
      </c>
      <c r="K390" s="10">
        <v>2.95777</v>
      </c>
      <c r="L390" s="23">
        <v>20.1053</v>
      </c>
      <c r="M390" s="10">
        <v>73.950100000000006</v>
      </c>
      <c r="N390" s="10">
        <v>112.26904999999999</v>
      </c>
      <c r="O390" s="10">
        <v>150.58799999999999</v>
      </c>
      <c r="P390" s="10">
        <v>187.655</v>
      </c>
      <c r="Q390" s="10">
        <v>224.72200000000001</v>
      </c>
      <c r="R390" s="10">
        <v>252.42449999999999</v>
      </c>
      <c r="S390" s="10">
        <v>280.12700000000001</v>
      </c>
    </row>
    <row r="391" spans="1:19" x14ac:dyDescent="0.35">
      <c r="A391" s="6" t="s">
        <v>103</v>
      </c>
      <c r="B391" s="7">
        <v>2026</v>
      </c>
      <c r="C391" s="6" t="s">
        <v>21</v>
      </c>
      <c r="D391" s="6" t="s">
        <v>109</v>
      </c>
      <c r="E391" s="7" t="s">
        <v>49</v>
      </c>
      <c r="F391" s="7" t="s">
        <v>13</v>
      </c>
      <c r="G391" s="7"/>
      <c r="H391" s="7" t="s">
        <v>33</v>
      </c>
      <c r="I391" s="23">
        <v>212.49</v>
      </c>
      <c r="J391" s="10">
        <v>214.6755</v>
      </c>
      <c r="K391" s="10">
        <v>216.86099999999999</v>
      </c>
      <c r="L391" s="23">
        <v>220.11</v>
      </c>
      <c r="M391" s="10">
        <v>348.93400000000003</v>
      </c>
      <c r="N391" s="10">
        <v>341.30600000000004</v>
      </c>
      <c r="O391" s="10">
        <v>333.678</v>
      </c>
      <c r="P391" s="10">
        <v>323.81150000000002</v>
      </c>
      <c r="Q391" s="10">
        <v>313.94499999999999</v>
      </c>
      <c r="R391" s="10">
        <v>312.72500000000002</v>
      </c>
      <c r="S391" s="10">
        <v>311.505</v>
      </c>
    </row>
    <row r="392" spans="1:19" x14ac:dyDescent="0.35">
      <c r="A392" s="6" t="s">
        <v>103</v>
      </c>
      <c r="B392" s="7">
        <v>2026</v>
      </c>
      <c r="C392" s="6" t="s">
        <v>22</v>
      </c>
      <c r="D392" s="6" t="s">
        <v>109</v>
      </c>
      <c r="E392" s="7" t="s">
        <v>49</v>
      </c>
      <c r="F392" s="7" t="s">
        <v>13</v>
      </c>
      <c r="G392" s="7"/>
      <c r="H392" s="7" t="s">
        <v>33</v>
      </c>
      <c r="I392" s="23">
        <v>221.33099999999999</v>
      </c>
      <c r="J392" s="10">
        <v>233.72499999999999</v>
      </c>
      <c r="K392" s="10">
        <v>246.119</v>
      </c>
      <c r="L392" s="23">
        <v>268.27699999999999</v>
      </c>
      <c r="M392" s="10">
        <v>269.697</v>
      </c>
      <c r="N392" s="10">
        <v>270.20550000000003</v>
      </c>
      <c r="O392" s="10">
        <v>270.714</v>
      </c>
      <c r="P392" s="10">
        <v>273.51499999999999</v>
      </c>
      <c r="Q392" s="10">
        <v>276.31599999999997</v>
      </c>
      <c r="R392" s="10">
        <v>285.39850000000001</v>
      </c>
      <c r="S392" s="10">
        <v>294.48099999999999</v>
      </c>
    </row>
    <row r="393" spans="1:19" x14ac:dyDescent="0.35">
      <c r="A393" s="6" t="s">
        <v>103</v>
      </c>
      <c r="B393" s="7">
        <v>2026</v>
      </c>
      <c r="C393" s="6" t="s">
        <v>36</v>
      </c>
      <c r="D393" s="6" t="s">
        <v>109</v>
      </c>
      <c r="E393" s="7" t="s">
        <v>49</v>
      </c>
      <c r="F393" s="7" t="s">
        <v>13</v>
      </c>
      <c r="G393" s="7"/>
      <c r="H393" s="7" t="s">
        <v>33</v>
      </c>
      <c r="I393" s="23">
        <v>3.4297800000000001</v>
      </c>
      <c r="J393" s="10">
        <v>107.59188999999999</v>
      </c>
      <c r="K393" s="10">
        <v>211.75399999999999</v>
      </c>
      <c r="L393" s="23">
        <v>611.53600000000006</v>
      </c>
      <c r="M393" s="10">
        <v>846.19500000000005</v>
      </c>
      <c r="N393" s="10">
        <v>987.02250000000004</v>
      </c>
      <c r="O393" s="10">
        <v>1127.8499999999999</v>
      </c>
      <c r="P393" s="10">
        <v>964.19699999999989</v>
      </c>
      <c r="Q393" s="10">
        <v>800.54399999999998</v>
      </c>
      <c r="R393" s="10">
        <v>786.25450000000001</v>
      </c>
      <c r="S393" s="10">
        <v>771.96500000000003</v>
      </c>
    </row>
    <row r="394" spans="1:19" x14ac:dyDescent="0.35">
      <c r="A394" s="6" t="s">
        <v>103</v>
      </c>
      <c r="B394" s="7">
        <v>2026</v>
      </c>
      <c r="C394" s="6" t="s">
        <v>35</v>
      </c>
      <c r="D394" s="6" t="s">
        <v>109</v>
      </c>
      <c r="E394" s="7" t="s">
        <v>49</v>
      </c>
      <c r="F394" s="7" t="s">
        <v>13</v>
      </c>
      <c r="G394" s="7"/>
      <c r="H394" s="7" t="s">
        <v>33</v>
      </c>
      <c r="I394" s="23">
        <v>3.1397599999999999</v>
      </c>
      <c r="J394" s="10">
        <v>20.262679999999996</v>
      </c>
      <c r="K394" s="10">
        <v>37.385599999999997</v>
      </c>
      <c r="L394" s="23">
        <v>233.36600000000001</v>
      </c>
      <c r="M394" s="10">
        <v>481.298</v>
      </c>
      <c r="N394" s="10">
        <v>592.45800000000008</v>
      </c>
      <c r="O394" s="10">
        <v>703.61800000000005</v>
      </c>
      <c r="P394" s="10">
        <v>739.63450000000012</v>
      </c>
      <c r="Q394" s="10">
        <v>775.65100000000007</v>
      </c>
      <c r="R394" s="10">
        <v>759.42500000000007</v>
      </c>
      <c r="S394" s="10">
        <v>743.19900000000007</v>
      </c>
    </row>
    <row r="395" spans="1:19" x14ac:dyDescent="0.35">
      <c r="A395" s="6" t="s">
        <v>103</v>
      </c>
      <c r="B395" s="7">
        <v>2026</v>
      </c>
      <c r="C395" s="6" t="s">
        <v>106</v>
      </c>
      <c r="D395" s="6" t="s">
        <v>109</v>
      </c>
      <c r="E395" s="7" t="s">
        <v>49</v>
      </c>
      <c r="F395" s="7" t="s">
        <v>13</v>
      </c>
      <c r="G395" s="7"/>
      <c r="H395" s="7" t="s">
        <v>33</v>
      </c>
      <c r="I395" s="23">
        <v>0.58133659999999998</v>
      </c>
      <c r="J395" s="10">
        <v>1.7940288000000002</v>
      </c>
      <c r="K395" s="10">
        <v>3.0067210000000002</v>
      </c>
      <c r="L395" s="23">
        <v>4.7334560000000003</v>
      </c>
      <c r="M395" s="10">
        <v>5.4774250000000002</v>
      </c>
      <c r="N395" s="10">
        <v>6.1803685000000002</v>
      </c>
      <c r="O395" s="10">
        <v>6.8833120000000001</v>
      </c>
      <c r="P395" s="10">
        <v>8.8962734999999995</v>
      </c>
      <c r="Q395" s="10">
        <v>10.909235000000001</v>
      </c>
      <c r="R395" s="10">
        <v>14.818570000000001</v>
      </c>
      <c r="S395" s="10">
        <v>18.727905</v>
      </c>
    </row>
    <row r="396" spans="1:19" ht="16.5" x14ac:dyDescent="0.45">
      <c r="A396" s="6" t="s">
        <v>103</v>
      </c>
      <c r="B396" s="7">
        <v>2026</v>
      </c>
      <c r="C396" s="6" t="s">
        <v>107</v>
      </c>
      <c r="D396" s="6"/>
      <c r="E396" s="7" t="s">
        <v>49</v>
      </c>
      <c r="F396" s="7" t="s">
        <v>13</v>
      </c>
      <c r="G396" s="7"/>
      <c r="H396" s="7" t="s">
        <v>26</v>
      </c>
      <c r="I396" s="23">
        <v>704</v>
      </c>
      <c r="J396" s="10">
        <v>645.39249999999993</v>
      </c>
      <c r="K396" s="10">
        <v>586.78499999999997</v>
      </c>
      <c r="L396" s="23">
        <v>409.21499999999997</v>
      </c>
      <c r="M396" s="10">
        <v>136.13999999999999</v>
      </c>
      <c r="N396" s="10">
        <v>64.574059999999989</v>
      </c>
      <c r="O396" s="10">
        <v>-6.9918800000000001</v>
      </c>
      <c r="P396" s="10">
        <v>-34.499890000000001</v>
      </c>
      <c r="Q396" s="10">
        <v>-62.007899999999999</v>
      </c>
      <c r="R396" s="10">
        <v>-70.84575000000001</v>
      </c>
      <c r="S396" s="10">
        <v>-79.683600000000013</v>
      </c>
    </row>
    <row r="397" spans="1:19" x14ac:dyDescent="0.35">
      <c r="A397" s="6" t="s">
        <v>110</v>
      </c>
      <c r="B397" s="7">
        <v>2025</v>
      </c>
      <c r="C397" s="6" t="s">
        <v>10</v>
      </c>
      <c r="D397" s="6" t="s">
        <v>111</v>
      </c>
      <c r="E397" s="7" t="s">
        <v>12</v>
      </c>
      <c r="F397" s="7" t="s">
        <v>47</v>
      </c>
      <c r="G397" s="7"/>
      <c r="H397" s="7" t="s">
        <v>33</v>
      </c>
      <c r="I397" s="23">
        <v>1065.7493579461027</v>
      </c>
      <c r="J397" s="10">
        <v>1132.4458718846586</v>
      </c>
      <c r="K397" s="10">
        <v>1156.0387680874319</v>
      </c>
      <c r="L397" s="10">
        <v>1188.3772878773925</v>
      </c>
      <c r="M397" s="10">
        <v>1230.3619702357159</v>
      </c>
      <c r="N397" s="10">
        <v>1283.8014267095771</v>
      </c>
      <c r="O397" s="10">
        <v>1326.9561898510017</v>
      </c>
      <c r="P397" s="19"/>
      <c r="Q397" s="19"/>
      <c r="R397" s="19"/>
      <c r="S397" s="19"/>
    </row>
    <row r="398" spans="1:19" x14ac:dyDescent="0.35">
      <c r="A398" s="6" t="s">
        <v>110</v>
      </c>
      <c r="B398" s="7">
        <v>2025</v>
      </c>
      <c r="C398" s="6" t="s">
        <v>40</v>
      </c>
      <c r="D398" s="6" t="s">
        <v>111</v>
      </c>
      <c r="E398" s="7" t="s">
        <v>12</v>
      </c>
      <c r="F398" s="7" t="s">
        <v>47</v>
      </c>
      <c r="G398" s="7"/>
      <c r="H398" s="7" t="s">
        <v>33</v>
      </c>
      <c r="I398" s="23">
        <v>466.23371251402301</v>
      </c>
      <c r="J398" s="10">
        <v>533.53662526983101</v>
      </c>
      <c r="K398" s="10">
        <v>546.59947952842504</v>
      </c>
      <c r="L398" s="10">
        <v>565.20883085077901</v>
      </c>
      <c r="M398" s="10">
        <v>591.40374549635897</v>
      </c>
      <c r="N398" s="10">
        <v>627.56024036938697</v>
      </c>
      <c r="O398" s="10">
        <v>647.22795122284106</v>
      </c>
      <c r="P398" s="19"/>
      <c r="Q398" s="19"/>
      <c r="R398" s="19"/>
      <c r="S398" s="19"/>
    </row>
    <row r="399" spans="1:19" x14ac:dyDescent="0.35">
      <c r="A399" s="6" t="s">
        <v>110</v>
      </c>
      <c r="B399" s="7">
        <v>2025</v>
      </c>
      <c r="C399" s="6" t="s">
        <v>39</v>
      </c>
      <c r="D399" s="6" t="s">
        <v>111</v>
      </c>
      <c r="E399" s="7" t="s">
        <v>12</v>
      </c>
      <c r="F399" s="7" t="s">
        <v>47</v>
      </c>
      <c r="G399" s="7"/>
      <c r="H399" s="7" t="s">
        <v>33</v>
      </c>
      <c r="I399" s="25">
        <v>2.1367370333531599</v>
      </c>
      <c r="J399" s="19">
        <v>2.2473823804504098</v>
      </c>
      <c r="K399" s="19">
        <v>2.04230733166996</v>
      </c>
      <c r="L399" s="19">
        <v>1.9733579005211099</v>
      </c>
      <c r="M399" s="19">
        <v>1.91172460501904</v>
      </c>
      <c r="N399" s="19">
        <v>1.7985402692722601</v>
      </c>
      <c r="O399" s="19">
        <v>1.77817668468923</v>
      </c>
      <c r="P399" s="19"/>
      <c r="Q399" s="19"/>
      <c r="R399" s="19"/>
      <c r="S399" s="19"/>
    </row>
    <row r="400" spans="1:19" x14ac:dyDescent="0.35">
      <c r="A400" s="6" t="s">
        <v>110</v>
      </c>
      <c r="B400" s="7">
        <v>2025</v>
      </c>
      <c r="C400" s="6" t="s">
        <v>41</v>
      </c>
      <c r="D400" s="6" t="s">
        <v>111</v>
      </c>
      <c r="E400" s="7" t="s">
        <v>12</v>
      </c>
      <c r="F400" s="7" t="s">
        <v>47</v>
      </c>
      <c r="G400" s="7"/>
      <c r="H400" s="7" t="s">
        <v>33</v>
      </c>
      <c r="I400" s="23">
        <v>177.16880985655999</v>
      </c>
      <c r="J400" s="10">
        <v>160.50256016634199</v>
      </c>
      <c r="K400" s="10">
        <v>151.65210640745099</v>
      </c>
      <c r="L400" s="10">
        <v>139.31296395978299</v>
      </c>
      <c r="M400" s="10">
        <v>130.65124300268801</v>
      </c>
      <c r="N400" s="10">
        <v>119.610359417504</v>
      </c>
      <c r="O400" s="10">
        <v>114.964050365143</v>
      </c>
      <c r="P400" s="10"/>
      <c r="Q400" s="19"/>
      <c r="R400" s="19"/>
      <c r="S400" s="19"/>
    </row>
    <row r="401" spans="1:19" x14ac:dyDescent="0.35">
      <c r="A401" s="6" t="s">
        <v>110</v>
      </c>
      <c r="B401" s="7">
        <v>2025</v>
      </c>
      <c r="C401" s="6" t="s">
        <v>21</v>
      </c>
      <c r="D401" s="6" t="s">
        <v>111</v>
      </c>
      <c r="E401" s="7" t="s">
        <v>12</v>
      </c>
      <c r="F401" s="7" t="s">
        <v>47</v>
      </c>
      <c r="G401" s="7"/>
      <c r="H401" s="7" t="s">
        <v>33</v>
      </c>
      <c r="I401" s="23">
        <v>204.440149438156</v>
      </c>
      <c r="J401" s="10">
        <v>207.28137426958401</v>
      </c>
      <c r="K401" s="10">
        <v>213.30875184784799</v>
      </c>
      <c r="L401" s="10">
        <v>224.11835529376901</v>
      </c>
      <c r="M401" s="10">
        <v>232.8229160436</v>
      </c>
      <c r="N401" s="10">
        <v>244.81992490351499</v>
      </c>
      <c r="O401" s="10">
        <v>256.58768583046498</v>
      </c>
      <c r="P401" s="10"/>
      <c r="Q401" s="19"/>
      <c r="R401" s="19"/>
      <c r="S401" s="19"/>
    </row>
    <row r="402" spans="1:19" x14ac:dyDescent="0.35">
      <c r="A402" s="6" t="s">
        <v>110</v>
      </c>
      <c r="B402" s="7">
        <v>2025</v>
      </c>
      <c r="C402" s="6" t="s">
        <v>22</v>
      </c>
      <c r="D402" s="6" t="s">
        <v>111</v>
      </c>
      <c r="E402" s="7" t="s">
        <v>12</v>
      </c>
      <c r="F402" s="7" t="s">
        <v>47</v>
      </c>
      <c r="G402" s="7"/>
      <c r="H402" s="7" t="s">
        <v>33</v>
      </c>
      <c r="I402" s="23">
        <v>210.30189763969301</v>
      </c>
      <c r="J402" s="10">
        <v>221.961970765469</v>
      </c>
      <c r="K402" s="10">
        <v>234.049273627541</v>
      </c>
      <c r="L402" s="10">
        <v>247.85602603351001</v>
      </c>
      <c r="M402" s="10">
        <v>262.017907403035</v>
      </c>
      <c r="N402" s="10">
        <v>276.70382444941401</v>
      </c>
      <c r="O402" s="10">
        <v>291.38876831122298</v>
      </c>
      <c r="P402" s="10"/>
      <c r="Q402" s="19"/>
      <c r="R402" s="19"/>
      <c r="S402" s="19"/>
    </row>
    <row r="403" spans="1:19" x14ac:dyDescent="0.35">
      <c r="A403" s="6" t="s">
        <v>110</v>
      </c>
      <c r="B403" s="7">
        <v>2025</v>
      </c>
      <c r="C403" s="6" t="s">
        <v>112</v>
      </c>
      <c r="D403" s="6" t="s">
        <v>111</v>
      </c>
      <c r="E403" s="7" t="s">
        <v>12</v>
      </c>
      <c r="F403" s="7" t="s">
        <v>47</v>
      </c>
      <c r="G403" s="7"/>
      <c r="H403" s="7" t="s">
        <v>33</v>
      </c>
      <c r="I403" s="25">
        <v>3.3134887149024999</v>
      </c>
      <c r="J403" s="19">
        <v>3.4605403840017899</v>
      </c>
      <c r="K403" s="19">
        <v>3.5887544941929499</v>
      </c>
      <c r="L403" s="19">
        <v>3.74168743743031</v>
      </c>
      <c r="M403" s="19">
        <v>3.8960862974002302</v>
      </c>
      <c r="N403" s="19">
        <v>4.0721781253410603</v>
      </c>
      <c r="O403" s="19">
        <v>4.2545270690550803</v>
      </c>
      <c r="P403" s="19"/>
      <c r="Q403" s="19"/>
      <c r="R403" s="19"/>
      <c r="S403" s="19"/>
    </row>
    <row r="404" spans="1:19" x14ac:dyDescent="0.35">
      <c r="A404" s="6" t="s">
        <v>110</v>
      </c>
      <c r="B404" s="7">
        <v>2025</v>
      </c>
      <c r="C404" s="6" t="s">
        <v>35</v>
      </c>
      <c r="D404" s="6" t="s">
        <v>111</v>
      </c>
      <c r="E404" s="7" t="s">
        <v>12</v>
      </c>
      <c r="F404" s="7" t="s">
        <v>47</v>
      </c>
      <c r="G404" s="7"/>
      <c r="H404" s="7" t="s">
        <v>33</v>
      </c>
      <c r="I404" s="25">
        <v>2.0145602137801299</v>
      </c>
      <c r="J404" s="19">
        <v>3.2991169631184998</v>
      </c>
      <c r="K404" s="19">
        <v>4.5109225572775999</v>
      </c>
      <c r="L404" s="19">
        <v>5.7706752418868996</v>
      </c>
      <c r="M404" s="19">
        <v>7.1168046701208603</v>
      </c>
      <c r="N404" s="19">
        <v>8.5157471778565093</v>
      </c>
      <c r="O404" s="19">
        <v>10.009691673275199</v>
      </c>
      <c r="P404" s="19"/>
      <c r="Q404" s="19"/>
      <c r="R404" s="19"/>
      <c r="S404" s="19"/>
    </row>
    <row r="405" spans="1:19" x14ac:dyDescent="0.35">
      <c r="A405" s="6" t="s">
        <v>110</v>
      </c>
      <c r="B405" s="7">
        <v>2025</v>
      </c>
      <c r="C405" s="6" t="s">
        <v>36</v>
      </c>
      <c r="D405" s="6" t="s">
        <v>111</v>
      </c>
      <c r="E405" s="7" t="s">
        <v>12</v>
      </c>
      <c r="F405" s="7" t="s">
        <v>47</v>
      </c>
      <c r="G405" s="7"/>
      <c r="H405" s="7" t="s">
        <v>33</v>
      </c>
      <c r="I405" s="25">
        <v>0.140002535634943</v>
      </c>
      <c r="J405" s="19">
        <v>0.15630168586184401</v>
      </c>
      <c r="K405" s="19">
        <v>0.28717229302636499</v>
      </c>
      <c r="L405" s="19">
        <v>0.39539115971301397</v>
      </c>
      <c r="M405" s="19">
        <v>0.54154271749392602</v>
      </c>
      <c r="N405" s="19">
        <v>0.72061199728718195</v>
      </c>
      <c r="O405" s="19">
        <v>0.74533869431020205</v>
      </c>
      <c r="P405" s="19"/>
      <c r="Q405" s="19"/>
      <c r="R405" s="19"/>
      <c r="S405" s="19"/>
    </row>
    <row r="406" spans="1:19" x14ac:dyDescent="0.35">
      <c r="A406" s="6" t="s">
        <v>110</v>
      </c>
      <c r="B406" s="7">
        <v>2025</v>
      </c>
      <c r="C406" s="6" t="s">
        <v>10</v>
      </c>
      <c r="D406" s="6" t="s">
        <v>113</v>
      </c>
      <c r="E406" s="7" t="s">
        <v>49</v>
      </c>
      <c r="F406" s="7" t="s">
        <v>13</v>
      </c>
      <c r="G406" s="7"/>
      <c r="H406" s="7" t="s">
        <v>33</v>
      </c>
      <c r="I406" s="23">
        <v>1065.7493579461027</v>
      </c>
      <c r="J406" s="10">
        <v>1132.4458718846586</v>
      </c>
      <c r="K406" s="10">
        <v>1121.4439795647036</v>
      </c>
      <c r="L406" s="10">
        <v>1148.9319865987425</v>
      </c>
      <c r="M406" s="10">
        <v>1198.615581156462</v>
      </c>
      <c r="N406" s="10">
        <v>1299.4041250364007</v>
      </c>
      <c r="O406" s="10">
        <v>1394.8807659841343</v>
      </c>
      <c r="P406" s="6"/>
      <c r="Q406" s="6"/>
      <c r="R406" s="6"/>
      <c r="S406" s="6"/>
    </row>
    <row r="407" spans="1:19" x14ac:dyDescent="0.35">
      <c r="A407" s="6" t="s">
        <v>110</v>
      </c>
      <c r="B407" s="7">
        <v>2025</v>
      </c>
      <c r="C407" s="6" t="s">
        <v>40</v>
      </c>
      <c r="D407" s="6" t="s">
        <v>113</v>
      </c>
      <c r="E407" s="7" t="s">
        <v>49</v>
      </c>
      <c r="F407" s="7" t="s">
        <v>13</v>
      </c>
      <c r="G407" s="7"/>
      <c r="H407" s="7" t="s">
        <v>33</v>
      </c>
      <c r="I407" s="23">
        <v>466.23371251402301</v>
      </c>
      <c r="J407" s="10">
        <v>533.53662526983101</v>
      </c>
      <c r="K407" s="10">
        <v>514.302441693064</v>
      </c>
      <c r="L407" s="10">
        <v>481.66765092023201</v>
      </c>
      <c r="M407" s="10">
        <v>437.292634608892</v>
      </c>
      <c r="N407" s="10">
        <v>414.50866414311599</v>
      </c>
      <c r="O407" s="10">
        <v>343.39231648161098</v>
      </c>
      <c r="P407" s="6"/>
      <c r="Q407" s="6"/>
      <c r="R407" s="6"/>
      <c r="S407" s="6"/>
    </row>
    <row r="408" spans="1:19" x14ac:dyDescent="0.35">
      <c r="A408" s="6" t="s">
        <v>110</v>
      </c>
      <c r="B408" s="7">
        <v>2025</v>
      </c>
      <c r="C408" s="6" t="s">
        <v>102</v>
      </c>
      <c r="D408" s="6" t="s">
        <v>113</v>
      </c>
      <c r="E408" s="7" t="s">
        <v>49</v>
      </c>
      <c r="F408" s="7" t="s">
        <v>13</v>
      </c>
      <c r="G408" s="7"/>
      <c r="H408" s="7" t="s">
        <v>33</v>
      </c>
      <c r="I408" s="25">
        <v>0</v>
      </c>
      <c r="J408" s="19">
        <v>0</v>
      </c>
      <c r="K408" s="19">
        <v>0</v>
      </c>
      <c r="L408" s="19">
        <v>0</v>
      </c>
      <c r="M408" s="19">
        <v>8.2068893698464809</v>
      </c>
      <c r="N408" s="19">
        <v>26.334847997088701</v>
      </c>
      <c r="O408" s="19">
        <v>71.078988728076794</v>
      </c>
      <c r="P408" s="6"/>
      <c r="Q408" s="6"/>
      <c r="R408" s="6"/>
      <c r="S408" s="6"/>
    </row>
    <row r="409" spans="1:19" x14ac:dyDescent="0.35">
      <c r="A409" s="6" t="s">
        <v>110</v>
      </c>
      <c r="B409" s="7">
        <v>2025</v>
      </c>
      <c r="C409" s="6" t="s">
        <v>39</v>
      </c>
      <c r="D409" s="6" t="s">
        <v>113</v>
      </c>
      <c r="E409" s="7" t="s">
        <v>49</v>
      </c>
      <c r="F409" s="7" t="s">
        <v>13</v>
      </c>
      <c r="G409" s="7"/>
      <c r="H409" s="7" t="s">
        <v>33</v>
      </c>
      <c r="I409" s="25">
        <v>2.1367370333531599</v>
      </c>
      <c r="J409" s="19">
        <v>2.2473823804504098</v>
      </c>
      <c r="K409" s="19">
        <v>2.08258871080151</v>
      </c>
      <c r="L409" s="19">
        <v>1.8203524203962</v>
      </c>
      <c r="M409" s="19">
        <v>1.44133327099085</v>
      </c>
      <c r="N409" s="19">
        <v>0.97154608229844897</v>
      </c>
      <c r="O409" s="19">
        <v>0.30493794346852798</v>
      </c>
      <c r="P409" s="6"/>
      <c r="Q409" s="6"/>
      <c r="R409" s="6"/>
      <c r="S409" s="6"/>
    </row>
    <row r="410" spans="1:19" x14ac:dyDescent="0.35">
      <c r="A410" s="6" t="s">
        <v>110</v>
      </c>
      <c r="B410" s="7">
        <v>2025</v>
      </c>
      <c r="C410" s="6" t="s">
        <v>41</v>
      </c>
      <c r="D410" s="6" t="s">
        <v>113</v>
      </c>
      <c r="E410" s="7" t="s">
        <v>49</v>
      </c>
      <c r="F410" s="7" t="s">
        <v>13</v>
      </c>
      <c r="G410" s="7"/>
      <c r="H410" s="7" t="s">
        <v>33</v>
      </c>
      <c r="I410" s="23">
        <v>177.16880985655999</v>
      </c>
      <c r="J410" s="10">
        <v>160.50256016634199</v>
      </c>
      <c r="K410" s="10">
        <v>135.47332252179999</v>
      </c>
      <c r="L410" s="10">
        <v>90.444627384359407</v>
      </c>
      <c r="M410" s="10">
        <v>62.706842192527503</v>
      </c>
      <c r="N410" s="10">
        <v>38.383727878565097</v>
      </c>
      <c r="O410" s="10">
        <v>10.7450879516695</v>
      </c>
      <c r="P410" s="6"/>
      <c r="Q410" s="6"/>
      <c r="R410" s="6"/>
      <c r="S410" s="6"/>
    </row>
    <row r="411" spans="1:19" x14ac:dyDescent="0.35">
      <c r="A411" s="6" t="s">
        <v>110</v>
      </c>
      <c r="B411" s="7">
        <v>2025</v>
      </c>
      <c r="C411" s="6" t="s">
        <v>101</v>
      </c>
      <c r="D411" s="6" t="s">
        <v>113</v>
      </c>
      <c r="E411" s="7" t="s">
        <v>49</v>
      </c>
      <c r="F411" s="7" t="s">
        <v>13</v>
      </c>
      <c r="G411" s="7"/>
      <c r="H411" s="7" t="s">
        <v>33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6"/>
      <c r="Q411" s="6"/>
      <c r="R411" s="6"/>
      <c r="S411" s="6"/>
    </row>
    <row r="412" spans="1:19" x14ac:dyDescent="0.35">
      <c r="A412" s="6" t="s">
        <v>110</v>
      </c>
      <c r="B412" s="7">
        <v>2025</v>
      </c>
      <c r="C412" s="6" t="s">
        <v>21</v>
      </c>
      <c r="D412" s="6" t="s">
        <v>113</v>
      </c>
      <c r="E412" s="7" t="s">
        <v>49</v>
      </c>
      <c r="F412" s="7" t="s">
        <v>13</v>
      </c>
      <c r="G412" s="7"/>
      <c r="H412" s="7" t="s">
        <v>33</v>
      </c>
      <c r="I412" s="23">
        <v>204.440149438156</v>
      </c>
      <c r="J412" s="10">
        <v>207.28137426958401</v>
      </c>
      <c r="K412" s="10">
        <v>223.630508334919</v>
      </c>
      <c r="L412" s="10">
        <v>306.47343646742598</v>
      </c>
      <c r="M412" s="10">
        <v>398.16517808350801</v>
      </c>
      <c r="N412" s="10">
        <v>502.420195023075</v>
      </c>
      <c r="O412" s="10">
        <v>629.23233942638205</v>
      </c>
      <c r="P412" s="6"/>
      <c r="Q412" s="6"/>
      <c r="R412" s="6"/>
      <c r="S412" s="6"/>
    </row>
    <row r="413" spans="1:19" x14ac:dyDescent="0.35">
      <c r="A413" s="6" t="s">
        <v>110</v>
      </c>
      <c r="B413" s="7">
        <v>2025</v>
      </c>
      <c r="C413" s="6" t="s">
        <v>22</v>
      </c>
      <c r="D413" s="6" t="s">
        <v>113</v>
      </c>
      <c r="E413" s="7" t="s">
        <v>49</v>
      </c>
      <c r="F413" s="7" t="s">
        <v>13</v>
      </c>
      <c r="G413" s="7"/>
      <c r="H413" s="7" t="s">
        <v>33</v>
      </c>
      <c r="I413" s="23">
        <v>210.30189763969301</v>
      </c>
      <c r="J413" s="10">
        <v>221.961970765469</v>
      </c>
      <c r="K413" s="10">
        <v>237.66075714142701</v>
      </c>
      <c r="L413" s="10">
        <v>256.65008060748301</v>
      </c>
      <c r="M413" s="10">
        <v>276.14064438847203</v>
      </c>
      <c r="N413" s="10">
        <v>296.81479161909499</v>
      </c>
      <c r="O413" s="10">
        <v>319.60894839464402</v>
      </c>
      <c r="P413" s="6"/>
      <c r="Q413" s="6"/>
      <c r="R413" s="6"/>
      <c r="S413" s="6"/>
    </row>
    <row r="414" spans="1:19" x14ac:dyDescent="0.35">
      <c r="A414" s="6" t="s">
        <v>110</v>
      </c>
      <c r="B414" s="7">
        <v>2025</v>
      </c>
      <c r="C414" s="6" t="s">
        <v>112</v>
      </c>
      <c r="D414" s="6" t="s">
        <v>113</v>
      </c>
      <c r="E414" s="7" t="s">
        <v>49</v>
      </c>
      <c r="F414" s="7" t="s">
        <v>13</v>
      </c>
      <c r="G414" s="7"/>
      <c r="H414" s="7" t="s">
        <v>33</v>
      </c>
      <c r="I414" s="25">
        <v>3.3134887149024999</v>
      </c>
      <c r="J414" s="19">
        <v>3.4605403840017899</v>
      </c>
      <c r="K414" s="19">
        <v>3.6205632325373198</v>
      </c>
      <c r="L414" s="19">
        <v>3.8068155598054298</v>
      </c>
      <c r="M414" s="19">
        <v>3.99798844585399</v>
      </c>
      <c r="N414" s="19">
        <v>4.2097484365497797</v>
      </c>
      <c r="O414" s="19">
        <v>4.4397359893541601</v>
      </c>
      <c r="P414" s="6"/>
      <c r="Q414" s="6"/>
      <c r="R414" s="6"/>
      <c r="S414" s="6"/>
    </row>
    <row r="415" spans="1:19" x14ac:dyDescent="0.35">
      <c r="A415" s="6" t="s">
        <v>110</v>
      </c>
      <c r="B415" s="7">
        <v>2025</v>
      </c>
      <c r="C415" s="6" t="s">
        <v>35</v>
      </c>
      <c r="D415" s="6" t="s">
        <v>113</v>
      </c>
      <c r="E415" s="7" t="s">
        <v>49</v>
      </c>
      <c r="F415" s="7" t="s">
        <v>13</v>
      </c>
      <c r="G415" s="7"/>
      <c r="H415" s="7" t="s">
        <v>33</v>
      </c>
      <c r="I415" s="25">
        <v>2.0145602137801299</v>
      </c>
      <c r="J415" s="19">
        <v>3.2991169631184998</v>
      </c>
      <c r="K415" s="19">
        <v>4.3524461066868403</v>
      </c>
      <c r="L415" s="19">
        <v>7.5178818932242004</v>
      </c>
      <c r="M415" s="19">
        <v>9.8292189475756206</v>
      </c>
      <c r="N415" s="19">
        <v>14.5387355667217</v>
      </c>
      <c r="O415" s="19">
        <v>14.7050802685348</v>
      </c>
      <c r="P415" s="6"/>
      <c r="Q415" s="6"/>
      <c r="R415" s="6"/>
      <c r="S415" s="6"/>
    </row>
    <row r="416" spans="1:19" x14ac:dyDescent="0.35">
      <c r="A416" s="6" t="s">
        <v>110</v>
      </c>
      <c r="B416" s="7">
        <v>2025</v>
      </c>
      <c r="C416" s="6" t="s">
        <v>36</v>
      </c>
      <c r="D416" s="6" t="s">
        <v>113</v>
      </c>
      <c r="E416" s="7" t="s">
        <v>49</v>
      </c>
      <c r="F416" s="7" t="s">
        <v>13</v>
      </c>
      <c r="G416" s="7"/>
      <c r="H416" s="7" t="s">
        <v>33</v>
      </c>
      <c r="I416" s="25">
        <v>0.140002535634943</v>
      </c>
      <c r="J416" s="19">
        <v>0.15630168586184401</v>
      </c>
      <c r="K416" s="19">
        <v>0.32135182346792801</v>
      </c>
      <c r="L416" s="19">
        <v>0.55114134581618901</v>
      </c>
      <c r="M416" s="19">
        <v>0.83485184879540697</v>
      </c>
      <c r="N416" s="19">
        <v>1.2218682898911399</v>
      </c>
      <c r="O416" s="19">
        <v>1.3733308003934701</v>
      </c>
      <c r="P416" s="6"/>
      <c r="Q416" s="6"/>
      <c r="R416" s="6"/>
      <c r="S416" s="6"/>
    </row>
  </sheetData>
  <autoFilter ref="A2:S416" xr:uid="{19A4F4E3-9979-418E-B609-EA6F024914B8}"/>
  <conditionalFormatting sqref="E1:G1">
    <cfRule type="containsErrors" dxfId="0" priority="1">
      <formula>ISERROR(E1)</formula>
    </cfRule>
  </conditionalFormatting>
  <dataValidations count="2">
    <dataValidation type="list" allowBlank="1" showInputMessage="1" showErrorMessage="1" sqref="E3:E49 E51:E416" xr:uid="{2AD9AEDA-EBBA-4DE7-93A7-932C6F116C01}">
      <formula1>"текущие, новые, решительные"</formula1>
    </dataValidation>
    <dataValidation type="list" allowBlank="1" showInputMessage="1" showErrorMessage="1" sqref="E50 F3:F416" xr:uid="{86FB7445-9B98-48DF-ACBE-57636EB2564D}">
      <formula1>"высокие, умеренные, низкие"</formula1>
    </dataValidation>
  </dataValidations>
  <hyperlinks>
    <hyperlink ref="F1" location="Оглавление!A11" display="Назад в оглавление" xr:uid="{BE3881D0-9FE9-406E-915C-56FACB9CDE5A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Источники</vt:lpstr>
      <vt:lpstr>Прогнозы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Lunin Alexei</dc:creator>
  <cp:lastModifiedBy>Lunin Alexei</cp:lastModifiedBy>
  <dcterms:created xsi:type="dcterms:W3CDTF">2026-10-06T07:10:55Z</dcterms:created>
  <dcterms:modified xsi:type="dcterms:W3CDTF">2026-10-09T07:14:03Z</dcterms:modified>
</cp:coreProperties>
</file>