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Оценочный доклад\Базы данных по прогнозам\Для сайта\"/>
    </mc:Choice>
  </mc:AlternateContent>
  <xr:revisionPtr revIDLastSave="0" documentId="13_ncr:1_{F4D84A71-675D-414F-8D71-D35A2A6BB570}" xr6:coauthVersionLast="47" xr6:coauthVersionMax="47" xr10:uidLastSave="{00000000-0000-0000-0000-000000000000}"/>
  <bookViews>
    <workbookView xWindow="-110" yWindow="-110" windowWidth="19420" windowHeight="10300" xr2:uid="{DFE05F8D-6567-4405-9856-34F6520E7899}"/>
  </bookViews>
  <sheets>
    <sheet name="Оглавление" sheetId="5" r:id="rId1"/>
    <sheet name="Источники" sheetId="4" r:id="rId2"/>
    <sheet name="Прогнозы" sheetId="2" r:id="rId3"/>
  </sheets>
  <externalReferences>
    <externalReference r:id="rId4"/>
  </externalReferences>
  <definedNames>
    <definedName name="_xlnm._FilterDatabase" localSheetId="2" hidden="1">Прогнозы!$A$2:$W$399</definedName>
    <definedName name="GWPCH4">'[1]факторы ПГ'!$U$2</definedName>
    <definedName name="GWPN2O">'[1]факторы ПГ'!$V$2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5" l="1"/>
  <c r="A4" i="4"/>
  <c r="A5" i="4" s="1"/>
  <c r="A6" i="4" s="1"/>
  <c r="A7" i="4" s="1"/>
  <c r="A8" i="4" s="1"/>
  <c r="A9" i="4" s="1"/>
  <c r="A10" i="4" s="1"/>
  <c r="A11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MAXIM DZEDZICHEK</author>
  </authors>
  <commentList>
    <comment ref="F2" authorId="0" shapeId="0" xr:uid="{49CD1957-F2CD-4EBB-B836-A8C76CB7F904}">
      <text>
        <r>
          <rPr>
            <b/>
            <sz val="9"/>
            <color indexed="81"/>
            <rFont val="Tahoma"/>
            <family val="2"/>
            <charset val="204"/>
          </rPr>
          <t>MAXIM DZEDZICHEK:</t>
        </r>
        <r>
          <rPr>
            <sz val="9"/>
            <color indexed="81"/>
            <rFont val="Tahoma"/>
            <family val="2"/>
            <charset val="204"/>
          </rPr>
          <t xml:space="preserve">
высокие: &gt;=2,5% в год 
умеренные: 1,5-2,5%
низкие: &lt;1,5%</t>
        </r>
      </text>
    </comment>
    <comment ref="A133" authorId="0" shapeId="0" xr:uid="{030D9C82-D8A4-4B71-B1B8-01430B333D43}">
      <text>
        <r>
          <rPr>
            <b/>
            <sz val="9"/>
            <color indexed="81"/>
            <rFont val="Tahoma"/>
            <family val="2"/>
            <charset val="204"/>
          </rPr>
          <t>MAXIM DZEDZICHEK:</t>
        </r>
        <r>
          <rPr>
            <sz val="9"/>
            <color indexed="81"/>
            <rFont val="Tahoma"/>
            <family val="2"/>
            <charset val="204"/>
          </rPr>
          <t xml:space="preserve">
В настоящее время готовится проект до 2050 года.</t>
        </r>
      </text>
    </comment>
    <comment ref="A222" authorId="0" shapeId="0" xr:uid="{82A5C540-C9A3-4B4F-A0FF-79BB6F314CFA}">
      <text>
        <r>
          <rPr>
            <b/>
            <sz val="9"/>
            <color indexed="81"/>
            <rFont val="Tahoma"/>
            <family val="2"/>
            <charset val="204"/>
          </rPr>
          <t>MAXIM DZEDZICHEK:</t>
        </r>
        <r>
          <rPr>
            <sz val="9"/>
            <color indexed="81"/>
            <rFont val="Tahoma"/>
            <family val="2"/>
            <charset val="204"/>
          </rPr>
          <t xml:space="preserve">
Прогноз развития энергетики мира и России</t>
        </r>
      </text>
    </comment>
  </commentList>
</comments>
</file>

<file path=xl/sharedStrings.xml><?xml version="1.0" encoding="utf-8"?>
<sst xmlns="http://schemas.openxmlformats.org/spreadsheetml/2006/main" count="2439" uniqueCount="230">
  <si>
    <t>Год публикации</t>
  </si>
  <si>
    <t>Наименование показателя</t>
  </si>
  <si>
    <t>Ед. изм</t>
  </si>
  <si>
    <t>Целевой</t>
  </si>
  <si>
    <t>%</t>
  </si>
  <si>
    <t>2019=100%</t>
  </si>
  <si>
    <t>Доля электромобилей в легковом автопарке</t>
  </si>
  <si>
    <t>Доля водородных автомобилей в легковом автопарке</t>
  </si>
  <si>
    <t>Доля электромобилей в грузовом автопарке</t>
  </si>
  <si>
    <t>Доля водородных автомобилей в грузовом автопарке</t>
  </si>
  <si>
    <t>тыс. шт</t>
  </si>
  <si>
    <t>Количество быстрых зарядок для электромобилей</t>
  </si>
  <si>
    <t>Количество медленных зарядок для электромобилей</t>
  </si>
  <si>
    <r>
      <t>млн т СО</t>
    </r>
    <r>
      <rPr>
        <vertAlign val="sub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-экв</t>
    </r>
  </si>
  <si>
    <t>Удельные выбросы ПГ в процессах транспортировки природного газа</t>
  </si>
  <si>
    <t>трдн руб. (2021)</t>
  </si>
  <si>
    <t>млн чел.</t>
  </si>
  <si>
    <t>Среднегодовая численность занятых, в т.ч.:</t>
  </si>
  <si>
    <t>Сухопутный транспорт</t>
  </si>
  <si>
    <t>Водный транспорт</t>
  </si>
  <si>
    <t>Воздушный транспорт</t>
  </si>
  <si>
    <t>млн т у.т.</t>
  </si>
  <si>
    <r>
      <t>кг СО2-экв / млн м</t>
    </r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 xml:space="preserve"> - км</t>
    </r>
  </si>
  <si>
    <t>Сценарий</t>
  </si>
  <si>
    <t>Темпы роста ВВП</t>
  </si>
  <si>
    <t>Меры по декарбонизации</t>
  </si>
  <si>
    <t>Цена на углерод</t>
  </si>
  <si>
    <t>высокие</t>
  </si>
  <si>
    <t>Выпуск сектором, в т.ч.:</t>
  </si>
  <si>
    <t>Автомобильный транспорт</t>
  </si>
  <si>
    <t>Авиационный транспорт</t>
  </si>
  <si>
    <t xml:space="preserve">Железнодорожный транспорт </t>
  </si>
  <si>
    <t>Морской и внутренний водный</t>
  </si>
  <si>
    <t>ТРАНСПОРТ</t>
  </si>
  <si>
    <t>Индекс роста сектора, в т.ч.:</t>
  </si>
  <si>
    <t>102\</t>
  </si>
  <si>
    <t>Выбросы ПГ, в т.ч.</t>
  </si>
  <si>
    <t>Автомобильный транспорт, из него:</t>
  </si>
  <si>
    <t>Легковые автомобили</t>
  </si>
  <si>
    <t>Грузовые автомобили и автобусы</t>
  </si>
  <si>
    <t>Мотоциклы</t>
  </si>
  <si>
    <t>Удельные выбросы ПГ, в т.ч.</t>
  </si>
  <si>
    <t>г СО2-экв / руб. (2021)</t>
  </si>
  <si>
    <t>Топливная эффективность легковых автомобилей с ДВС</t>
  </si>
  <si>
    <t>Топливная эффективность грузовых автомобилей с ДВС</t>
  </si>
  <si>
    <t>Топливная эффективность легковых электромобилей</t>
  </si>
  <si>
    <t>Топливная эффективность грузовых электромобилей</t>
  </si>
  <si>
    <t>Топливная эффективность легковых водородных автомобилей</t>
  </si>
  <si>
    <t>Топливная эффективность грузовых водородных автомобилей</t>
  </si>
  <si>
    <t>Авиатранспорт</t>
  </si>
  <si>
    <t>Дорожный транспорт</t>
  </si>
  <si>
    <t>Прочий транспорт</t>
  </si>
  <si>
    <t>Потребление нефтепродуктов, в т.ч.:</t>
  </si>
  <si>
    <t>Потребление природного газа, в т.ч.:</t>
  </si>
  <si>
    <t>Потребление электроэнергии, в т.ч.:</t>
  </si>
  <si>
    <t>Потребление теплоэнерги, в т.ч.:</t>
  </si>
  <si>
    <t>Удельные выбросы ПГ (магистральный трубопроводный транспорт)</t>
  </si>
  <si>
    <t>ЦЭНЭФ-XXI</t>
  </si>
  <si>
    <t>4S</t>
  </si>
  <si>
    <t>низкие</t>
  </si>
  <si>
    <t>текущие</t>
  </si>
  <si>
    <t>4D</t>
  </si>
  <si>
    <t>умеренные</t>
  </si>
  <si>
    <t>решительные</t>
  </si>
  <si>
    <t>4F</t>
  </si>
  <si>
    <t>Консервативный</t>
  </si>
  <si>
    <t>тыс. пасс-км/чел.</t>
  </si>
  <si>
    <t>Транспортная подвижность населения (включая автомобильные)</t>
  </si>
  <si>
    <t>Транспортная стратегия РФ до 2035 года</t>
  </si>
  <si>
    <t>Пассажирооборот транспорта общего пользования (без учета пригородных перевозок)</t>
  </si>
  <si>
    <t>млрд пасс-км/год</t>
  </si>
  <si>
    <t>Транспортная подвижность населения в дальнем сообщении</t>
  </si>
  <si>
    <t>поездок/чел./год</t>
  </si>
  <si>
    <t>Авиационная подвижность населения</t>
  </si>
  <si>
    <t>Общий объем пассажирских перевозок в дальнем следовании</t>
  </si>
  <si>
    <t>млн пасс/год</t>
  </si>
  <si>
    <t>Железнодорожные перевозки в дальнем следовании</t>
  </si>
  <si>
    <t>Пассажирские авиаперевозки через аэропорты гражданской авиации</t>
  </si>
  <si>
    <t>Перевозки автомобильным транспортом в дальнем сообщении</t>
  </si>
  <si>
    <t>Перевозки пассажиров внутренним водным транспортом во всех видах сообщения</t>
  </si>
  <si>
    <t>"Углеродный след" от эксплуатации общественного транспорта в крупных и крупнейших агломерациях</t>
  </si>
  <si>
    <t>Объем перевозок во внешнеторговом обороте через пункты пропуска</t>
  </si>
  <si>
    <t>млн тонн</t>
  </si>
  <si>
    <t>Объем перевалки грузов в морских портах</t>
  </si>
  <si>
    <t>Общий объем грузовых перевозок (без учета трубопроводного транспорта)</t>
  </si>
  <si>
    <t>Объем грузовых перевозок автомобильным транспортом</t>
  </si>
  <si>
    <t>Объем грузовых перевозок железнодорожным транспортом</t>
  </si>
  <si>
    <t>Объем грузовых перевозок внутренним водным транспортом</t>
  </si>
  <si>
    <t>Протяженность инфраструктуры всех видов транспорта, приспособленной для движения автономного транспорта</t>
  </si>
  <si>
    <t>тыс. км</t>
  </si>
  <si>
    <t>Базовый</t>
  </si>
  <si>
    <t>новые</t>
  </si>
  <si>
    <t>Инновационный</t>
  </si>
  <si>
    <t>Железнодорожный транспорт</t>
  </si>
  <si>
    <t>Городской электротранспорт</t>
  </si>
  <si>
    <t>Морской и внутренний водный транспорт</t>
  </si>
  <si>
    <t>Дорожное хозяйство</t>
  </si>
  <si>
    <t>Структура парка легковых и легковых коммерческих АТС, в т.ч.:</t>
  </si>
  <si>
    <t>Бензиниовые</t>
  </si>
  <si>
    <t>Дизельные</t>
  </si>
  <si>
    <t>Гибридные</t>
  </si>
  <si>
    <t>Электроприводные</t>
  </si>
  <si>
    <t>На топливных элементах</t>
  </si>
  <si>
    <t>Газомотрные</t>
  </si>
  <si>
    <t>Структура парка грузовых АТС, в т.ч.:</t>
  </si>
  <si>
    <t>Структура парка автобусов, в т.ч.:</t>
  </si>
  <si>
    <r>
      <t>1,5</t>
    </r>
    <r>
      <rPr>
        <sz val="10"/>
        <color theme="1"/>
        <rFont val="Symbol"/>
        <family val="1"/>
        <charset val="2"/>
      </rPr>
      <t>°</t>
    </r>
    <r>
      <rPr>
        <sz val="10"/>
        <color theme="1"/>
        <rFont val="Times New Roman"/>
        <family val="1"/>
        <charset val="204"/>
      </rPr>
      <t>С (декарбонизация)</t>
    </r>
  </si>
  <si>
    <t xml:space="preserve"> МАДИ</t>
  </si>
  <si>
    <t>Прямые выбросы ПГ автотранспортом</t>
  </si>
  <si>
    <t>Косвенные выбросы ПГ автотранспортом</t>
  </si>
  <si>
    <t>ИНЭИ РАН</t>
  </si>
  <si>
    <t>Туман</t>
  </si>
  <si>
    <t>Раскол</t>
  </si>
  <si>
    <t>Ключ</t>
  </si>
  <si>
    <t>Потребление топливно-энергетических ресурсов</t>
  </si>
  <si>
    <t>млн т н.э.</t>
  </si>
  <si>
    <t>Работа железнодорожного транспорта</t>
  </si>
  <si>
    <t>Красным в светло-жёлтой ячеке выделены значения, указанные в исследовании.</t>
  </si>
  <si>
    <t>Грузооборот трубопроводного транспорта</t>
  </si>
  <si>
    <t>Число автомобилей</t>
  </si>
  <si>
    <t>тыс. ед.</t>
  </si>
  <si>
    <t>Работа прочего транспорта</t>
  </si>
  <si>
    <t>Грузооборот - всего</t>
  </si>
  <si>
    <t>Пассажирооборот - всего</t>
  </si>
  <si>
    <t>млн т-км/год</t>
  </si>
  <si>
    <t>Средняя топливная эффективность легковых автомобилей на бензине</t>
  </si>
  <si>
    <t>л/100 км</t>
  </si>
  <si>
    <t>Средняя топливная эффективность легковых автомобилей на д/т</t>
  </si>
  <si>
    <t>Средняя топливная эффективность легковых автомобилей на СУГ</t>
  </si>
  <si>
    <t>Средняя топливная эффективность легковых автомобилей на КПГ</t>
  </si>
  <si>
    <t>Средняя топливная эффективность гибридных легковых автомобилей</t>
  </si>
  <si>
    <t>Средняя топливная эффективность легковых электромобилей</t>
  </si>
  <si>
    <t>Средняя топливная эффективность грузовых автомобилей на бензине</t>
  </si>
  <si>
    <t>Средняя топливная эффективность грузовых автомобилей на д/т</t>
  </si>
  <si>
    <t>Средняя топливная эффективность грузовых автомобилей на СУГ</t>
  </si>
  <si>
    <t>Средняя топливная эффективность грузовых автомобилей на КПГ</t>
  </si>
  <si>
    <t>Средняя топливная эффективность гибридных грузовых автомобилей</t>
  </si>
  <si>
    <t>Средняя топливная эффективность грузовых электромобилей</t>
  </si>
  <si>
    <t>Средняя топливная эффективность автобусов на бензине</t>
  </si>
  <si>
    <t>Средняя топливная эффективность автобусов на д/т</t>
  </si>
  <si>
    <t>Средняя топливная эффективность автобусов на СУГ</t>
  </si>
  <si>
    <t>Средняя топливная эффективность автобусов на КПГ</t>
  </si>
  <si>
    <t>Средняя топливная эффективность гибридных автобусов</t>
  </si>
  <si>
    <t>Средняя топливная эффективность электробусов</t>
  </si>
  <si>
    <t>Средняя топливная эффективность 2-3-х колесных АТС на бензине</t>
  </si>
  <si>
    <t>Средняя топливная эффективность 2-3-х колесных электро-АТС</t>
  </si>
  <si>
    <t>км-чел./год</t>
  </si>
  <si>
    <t>Транспортная мобильность населения</t>
  </si>
  <si>
    <t>Обеспеченность автомобилями</t>
  </si>
  <si>
    <t>авто/1000 чел.</t>
  </si>
  <si>
    <t>Потребление энергии, в т.ч.:</t>
  </si>
  <si>
    <t>тыс. т у.т.</t>
  </si>
  <si>
    <t>Автодорожный транспорт</t>
  </si>
  <si>
    <t>Внутренний водный транспорт</t>
  </si>
  <si>
    <t>Морской транспорт</t>
  </si>
  <si>
    <t xml:space="preserve">Газопроводный транспорт </t>
  </si>
  <si>
    <t>Нефте- и нефтепродуктопроводный транспорт</t>
  </si>
  <si>
    <t>Удельные выбросы парниковых газов, в т.ч.:</t>
  </si>
  <si>
    <r>
      <t>т СО</t>
    </r>
    <r>
      <rPr>
        <vertAlign val="sub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-экв/млн т-км</t>
    </r>
  </si>
  <si>
    <t xml:space="preserve">US DOE </t>
  </si>
  <si>
    <t>Reference case</t>
  </si>
  <si>
    <t>Потребление топливно-энергетических ресурсов, в т.ч.:</t>
  </si>
  <si>
    <t>жидкое топливо</t>
  </si>
  <si>
    <t>природный газ</t>
  </si>
  <si>
    <t>уголь</t>
  </si>
  <si>
    <t>электроэнергия</t>
  </si>
  <si>
    <t>High Economic Growth case</t>
  </si>
  <si>
    <t>Low Economic Growth case</t>
  </si>
  <si>
    <t>High Zero-carbon Technology Cost case</t>
  </si>
  <si>
    <t>Low Zero-carbon Technology Cost case</t>
  </si>
  <si>
    <t>МЭА</t>
  </si>
  <si>
    <t>Current Policies</t>
  </si>
  <si>
    <t>Stated Policies</t>
  </si>
  <si>
    <t>Разработчик</t>
  </si>
  <si>
    <t>IAM COMPACT PROJECT</t>
  </si>
  <si>
    <t>CP_EI_baseWACC</t>
  </si>
  <si>
    <t>Survey_fossil</t>
  </si>
  <si>
    <t>Survey_nonfossil</t>
  </si>
  <si>
    <t>NDC_EI_baseWACC</t>
  </si>
  <si>
    <t>Reference</t>
  </si>
  <si>
    <t>NDC LTC</t>
  </si>
  <si>
    <r>
      <t>1,5</t>
    </r>
    <r>
      <rPr>
        <vertAlign val="superscript"/>
        <sz val="11"/>
        <color theme="1"/>
        <rFont val="Aptos Narrow"/>
        <family val="2"/>
      </rPr>
      <t>o</t>
    </r>
    <r>
      <rPr>
        <sz val="11"/>
        <color theme="1"/>
        <rFont val="Aptos Narrow"/>
        <family val="2"/>
        <charset val="204"/>
        <scheme val="minor"/>
      </rPr>
      <t>C</t>
    </r>
  </si>
  <si>
    <t>Всего ПГ автотранспортом</t>
  </si>
  <si>
    <t>Прямые выбросы парниковых газов</t>
  </si>
  <si>
    <t>Полные выбросы парниковых газов</t>
  </si>
  <si>
    <t>Прямые выбросы ПГ транспортным сектором</t>
  </si>
  <si>
    <t>JRC</t>
  </si>
  <si>
    <t xml:space="preserve">JRC </t>
  </si>
  <si>
    <t>Консорциум 5</t>
  </si>
  <si>
    <t>№</t>
  </si>
  <si>
    <t>Название работы</t>
  </si>
  <si>
    <t>НИР "Разработка комплексного научно-технического проекта национальной системы мониторинга климатически активных веществ"</t>
  </si>
  <si>
    <t>Организация-разработчик / документ</t>
  </si>
  <si>
    <t>Транспортная стратегия Российской Федерации до 2035 года</t>
  </si>
  <si>
    <t>Школа управления Сколково и Московский автодорожный институт</t>
  </si>
  <si>
    <t>Научно обоснованный прогноз адаптации сектора автомобильного транспорта к вероятным последствиям изменения климата и возможные сценарии его декарбонизации в Российской Федерации</t>
  </si>
  <si>
    <t>ШУ "Сколково", МАДИ</t>
  </si>
  <si>
    <t>Институт энергетических исследований Российской академии наук</t>
  </si>
  <si>
    <t>Министерство транспорта Российской Федерации</t>
  </si>
  <si>
    <t>Федеральное государственное бюджетное учреждение науки "Институт народнохозяйственного прогнозирования Российской академии наук" (Консорциум 5)</t>
  </si>
  <si>
    <t>Прогноз развития энергетики мира и Росиии 2024</t>
  </si>
  <si>
    <t>Центр энергоэффективности - XXI век</t>
  </si>
  <si>
    <t>Движение России к углеродной нейтральности: развилки на дорожных картах</t>
  </si>
  <si>
    <t>Министерство энергетики Соединённых Штатов Америки (US DOE)</t>
  </si>
  <si>
    <t>Международное энергетическое агентство (IEA)</t>
  </si>
  <si>
    <t>Объединённый исследовательский центр при Европейской комиссии (JRC EC)</t>
  </si>
  <si>
    <t>Аnnual Energy Outlook</t>
  </si>
  <si>
    <t>World Energy Outlook</t>
  </si>
  <si>
    <t>Global Energy and Climate Outlook</t>
  </si>
  <si>
    <t>Cost of capital evolution effects on regional mitigation pathway</t>
  </si>
  <si>
    <t>Проект IAM COMPACT</t>
  </si>
  <si>
    <t>Москва 2026 г.</t>
  </si>
  <si>
    <t>Москва</t>
  </si>
  <si>
    <t xml:space="preserve">Разработчик    </t>
  </si>
  <si>
    <t>ООО "ЦЭНЭФ-XXI"</t>
  </si>
  <si>
    <t xml:space="preserve">Число прогнозов  </t>
  </si>
  <si>
    <t>Число сценариев</t>
  </si>
  <si>
    <t>да</t>
  </si>
  <si>
    <t xml:space="preserve">Дата последнего обновления   </t>
  </si>
  <si>
    <t>октябрь 2026 года</t>
  </si>
  <si>
    <t>нет</t>
  </si>
  <si>
    <t xml:space="preserve">Содержание </t>
  </si>
  <si>
    <t xml:space="preserve">Название </t>
  </si>
  <si>
    <t>листов</t>
  </si>
  <si>
    <t>Источники информации</t>
  </si>
  <si>
    <t>Источники</t>
  </si>
  <si>
    <t>Прогнозы</t>
  </si>
  <si>
    <t>Прогнозы развития транспортного сектора России на период до 2050-2060 гг.</t>
  </si>
  <si>
    <t>Прогнозы развития транспортного сектора</t>
  </si>
  <si>
    <t>База данных – ОДНиР (Оценочный Доклад Низкоуглеродная Россия)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</si>
</sst>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2" x14ac:knownFonts="1">
    <font>
      <sz val="11"/>
      <color theme="1"/>
      <name val="Aptos Narrow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vertAlign val="subscript"/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sz val="10"/>
      <name val="Times New Roman"/>
      <family val="1"/>
      <charset val="204"/>
    </font>
    <font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</font>
    <font>
      <sz val="8"/>
      <name val="Aptos Narrow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sz val="20"/>
      <color indexed="18"/>
      <name val="Impact"/>
      <family val="2"/>
      <charset val="204"/>
    </font>
    <font>
      <sz val="14"/>
      <name val="Arial Black"/>
      <family val="2"/>
      <charset val="204"/>
    </font>
    <font>
      <sz val="14"/>
      <name val="Arial"/>
      <family val="2"/>
      <charset val="204"/>
    </font>
    <font>
      <sz val="14"/>
      <color indexed="10"/>
      <name val="Impact"/>
      <family val="2"/>
      <charset val="204"/>
    </font>
    <font>
      <sz val="16"/>
      <color indexed="10"/>
      <name val="Impact"/>
      <family val="2"/>
      <charset val="204"/>
    </font>
    <font>
      <sz val="10"/>
      <name val="Impact"/>
      <family val="2"/>
      <charset val="204"/>
    </font>
    <font>
      <b/>
      <sz val="10"/>
      <color indexed="18"/>
      <name val="Arial"/>
      <family val="2"/>
      <charset val="204"/>
    </font>
    <font>
      <b/>
      <sz val="14"/>
      <color indexed="18"/>
      <name val="Arial"/>
      <family val="2"/>
      <charset val="204"/>
    </font>
    <font>
      <sz val="10"/>
      <color indexed="18"/>
      <name val="Impact"/>
      <family val="2"/>
      <charset val="204"/>
    </font>
    <font>
      <sz val="13"/>
      <color theme="3" tint="-0.249977111117893"/>
      <name val="Impact"/>
      <family val="2"/>
      <charset val="204"/>
    </font>
    <font>
      <sz val="14"/>
      <color theme="3"/>
      <name val="Impact"/>
      <family val="2"/>
      <charset val="204"/>
    </font>
    <font>
      <sz val="13"/>
      <color indexed="10"/>
      <name val="Arial Black"/>
      <family val="2"/>
      <charset val="204"/>
    </font>
    <font>
      <sz val="11"/>
      <color theme="3" tint="-0.249977111117893"/>
      <name val="Impact"/>
      <family val="2"/>
      <charset val="204"/>
    </font>
    <font>
      <sz val="13"/>
      <color indexed="10"/>
      <name val="Impact"/>
      <family val="2"/>
      <charset val="204"/>
    </font>
    <font>
      <b/>
      <sz val="12"/>
      <color indexed="10"/>
      <name val="Arial"/>
      <family val="2"/>
      <charset val="204"/>
    </font>
    <font>
      <sz val="14"/>
      <color theme="3" tint="-0.249977111117893"/>
      <name val="Impact"/>
      <family val="2"/>
      <charset val="204"/>
    </font>
    <font>
      <u/>
      <sz val="10"/>
      <color theme="10"/>
      <name val="Arial Cyr"/>
      <charset val="204"/>
    </font>
    <font>
      <b/>
      <sz val="14"/>
      <color indexed="10"/>
      <name val="Arial Black"/>
      <family val="2"/>
      <charset val="204"/>
    </font>
    <font>
      <sz val="11"/>
      <color theme="1"/>
      <name val="Impact"/>
      <family val="2"/>
      <charset val="204"/>
    </font>
    <font>
      <sz val="10"/>
      <color theme="1"/>
      <name val="Aptos Narrow"/>
      <family val="2"/>
      <charset val="204"/>
      <scheme val="minor"/>
    </font>
    <font>
      <sz val="10"/>
      <color indexed="10"/>
      <name val="Arial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20"/>
      <color rgb="FFFF0000"/>
      <name val="Impact"/>
      <family val="2"/>
    </font>
  </fonts>
  <fills count="8">
    <fill>
      <patternFill patternType="none"/>
    </fill>
    <fill>
      <patternFill patternType="gray125"/>
    </fill>
    <fill>
      <patternFill patternType="solid">
        <fgColor rgb="FFFFFFB3"/>
        <bgColor indexed="64"/>
      </patternFill>
    </fill>
    <fill>
      <patternFill patternType="solid">
        <fgColor rgb="FF33CAFF"/>
        <bgColor indexed="64"/>
      </patternFill>
    </fill>
    <fill>
      <patternFill patternType="gray0625"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gray0625">
        <bgColor rgb="FFFFFF9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1" fillId="0" borderId="0"/>
    <xf numFmtId="0" fontId="16" fillId="0" borderId="0" applyNumberFormat="0" applyFill="0" applyBorder="0" applyAlignment="0" applyProtection="0"/>
    <xf numFmtId="0" fontId="15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center" wrapText="1" indent="1"/>
    </xf>
    <xf numFmtId="3" fontId="1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2"/>
    </xf>
    <xf numFmtId="3" fontId="3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  <xf numFmtId="0" fontId="18" fillId="4" borderId="0" xfId="3" applyFont="1" applyFill="1" applyAlignment="1">
      <alignment vertical="top"/>
    </xf>
    <xf numFmtId="0" fontId="19" fillId="4" borderId="0" xfId="3" applyFont="1" applyFill="1" applyAlignment="1">
      <alignment vertical="top"/>
    </xf>
    <xf numFmtId="0" fontId="19" fillId="0" borderId="0" xfId="3" applyFont="1" applyAlignment="1">
      <alignment vertical="top"/>
    </xf>
    <xf numFmtId="0" fontId="15" fillId="4" borderId="0" xfId="3" applyFill="1" applyAlignment="1">
      <alignment vertical="top"/>
    </xf>
    <xf numFmtId="0" fontId="15" fillId="0" borderId="0" xfId="3" applyAlignment="1">
      <alignment vertical="top"/>
    </xf>
    <xf numFmtId="0" fontId="21" fillId="4" borderId="0" xfId="3" applyFont="1" applyFill="1" applyAlignment="1">
      <alignment vertical="top"/>
    </xf>
    <xf numFmtId="0" fontId="22" fillId="4" borderId="0" xfId="3" applyFont="1" applyFill="1" applyAlignment="1">
      <alignment vertical="top"/>
    </xf>
    <xf numFmtId="0" fontId="23" fillId="4" borderId="0" xfId="3" applyFont="1" applyFill="1" applyAlignment="1">
      <alignment vertical="top"/>
    </xf>
    <xf numFmtId="0" fontId="24" fillId="4" borderId="0" xfId="3" applyFont="1" applyFill="1" applyAlignment="1">
      <alignment vertical="top"/>
    </xf>
    <xf numFmtId="0" fontId="25" fillId="4" borderId="0" xfId="3" applyFont="1" applyFill="1" applyAlignment="1">
      <alignment vertical="top"/>
    </xf>
    <xf numFmtId="0" fontId="26" fillId="4" borderId="0" xfId="3" applyFont="1" applyFill="1" applyAlignment="1">
      <alignment horizontal="right" vertical="center"/>
    </xf>
    <xf numFmtId="0" fontId="27" fillId="6" borderId="0" xfId="3" applyFont="1" applyFill="1" applyAlignment="1">
      <alignment horizontal="left" vertical="center"/>
    </xf>
    <xf numFmtId="0" fontId="27" fillId="6" borderId="0" xfId="3" applyFont="1" applyFill="1"/>
    <xf numFmtId="0" fontId="28" fillId="5" borderId="0" xfId="3" applyFont="1" applyFill="1" applyAlignment="1">
      <alignment horizontal="center" vertical="center"/>
    </xf>
    <xf numFmtId="0" fontId="29" fillId="4" borderId="0" xfId="3" applyFont="1" applyFill="1" applyAlignment="1">
      <alignment horizontal="right" vertical="center"/>
    </xf>
    <xf numFmtId="0" fontId="30" fillId="5" borderId="0" xfId="3" applyFont="1" applyFill="1" applyAlignment="1">
      <alignment horizontal="center" vertical="center"/>
    </xf>
    <xf numFmtId="0" fontId="31" fillId="4" borderId="0" xfId="3" applyFont="1" applyFill="1" applyAlignment="1">
      <alignment vertical="top"/>
    </xf>
    <xf numFmtId="0" fontId="27" fillId="6" borderId="0" xfId="3" applyFont="1" applyFill="1" applyAlignment="1">
      <alignment horizontal="center"/>
    </xf>
    <xf numFmtId="0" fontId="32" fillId="6" borderId="0" xfId="3" applyFont="1" applyFill="1" applyAlignment="1">
      <alignment horizontal="center"/>
    </xf>
    <xf numFmtId="0" fontId="15" fillId="6" borderId="0" xfId="3" applyFill="1" applyAlignment="1">
      <alignment horizontal="center"/>
    </xf>
    <xf numFmtId="0" fontId="33" fillId="6" borderId="0" xfId="4" applyFill="1" applyAlignment="1" applyProtection="1"/>
    <xf numFmtId="0" fontId="34" fillId="4" borderId="0" xfId="3" applyFont="1" applyFill="1" applyAlignment="1">
      <alignment vertical="top"/>
    </xf>
    <xf numFmtId="0" fontId="35" fillId="6" borderId="0" xfId="3" applyFont="1" applyFill="1"/>
    <xf numFmtId="0" fontId="32" fillId="6" borderId="0" xfId="3" applyFont="1" applyFill="1" applyAlignment="1">
      <alignment horizontal="center" vertical="top" wrapText="1"/>
    </xf>
    <xf numFmtId="0" fontId="36" fillId="6" borderId="0" xfId="3" applyFont="1" applyFill="1" applyAlignment="1">
      <alignment horizontal="center" vertical="top" wrapText="1"/>
    </xf>
    <xf numFmtId="0" fontId="37" fillId="4" borderId="0" xfId="3" applyFont="1" applyFill="1" applyAlignment="1">
      <alignment vertical="top"/>
    </xf>
    <xf numFmtId="0" fontId="15" fillId="0" borderId="0" xfId="3"/>
    <xf numFmtId="0" fontId="38" fillId="6" borderId="0" xfId="3" applyFont="1" applyFill="1" applyAlignment="1">
      <alignment horizontal="left"/>
    </xf>
    <xf numFmtId="0" fontId="39" fillId="6" borderId="0" xfId="2" quotePrefix="1" applyFont="1" applyFill="1" applyBorder="1" applyAlignment="1" applyProtection="1"/>
    <xf numFmtId="0" fontId="39" fillId="6" borderId="0" xfId="3" applyFont="1" applyFill="1"/>
    <xf numFmtId="0" fontId="15" fillId="6" borderId="0" xfId="3" applyFill="1"/>
    <xf numFmtId="0" fontId="8" fillId="6" borderId="0" xfId="3" applyFont="1" applyFill="1"/>
    <xf numFmtId="0" fontId="1" fillId="6" borderId="0" xfId="4" applyFont="1" applyFill="1" applyAlignment="1" applyProtection="1"/>
    <xf numFmtId="0" fontId="40" fillId="6" borderId="0" xfId="3" applyFont="1" applyFill="1" applyAlignment="1">
      <alignment horizontal="center"/>
    </xf>
    <xf numFmtId="0" fontId="37" fillId="4" borderId="0" xfId="3" applyFont="1" applyFill="1" applyAlignment="1">
      <alignment vertical="top" wrapText="1"/>
    </xf>
    <xf numFmtId="0" fontId="17" fillId="4" borderId="0" xfId="3" applyFont="1" applyFill="1" applyAlignment="1">
      <alignment horizontal="center" vertical="center" wrapText="1"/>
    </xf>
    <xf numFmtId="0" fontId="20" fillId="5" borderId="0" xfId="3" applyFont="1" applyFill="1" applyAlignment="1">
      <alignment horizontal="center" vertical="center"/>
    </xf>
    <xf numFmtId="0" fontId="30" fillId="5" borderId="0" xfId="3" applyFont="1" applyFill="1" applyAlignment="1">
      <alignment horizontal="left" vertical="center"/>
    </xf>
    <xf numFmtId="0" fontId="41" fillId="7" borderId="0" xfId="3" applyFont="1" applyFill="1" applyAlignment="1">
      <alignment horizontal="center" vertical="top"/>
    </xf>
  </cellXfs>
  <cellStyles count="5">
    <cellStyle name="Гиперссылка" xfId="2" builtinId="8"/>
    <cellStyle name="Гиперссылка 2" xfId="4" xr:uid="{1ED88865-3A28-4F43-BA6B-328557C02914}"/>
    <cellStyle name="Обычный" xfId="0" builtinId="0"/>
    <cellStyle name="Обычный 2" xfId="1" xr:uid="{2CB8FDAE-E52A-4BF0-A747-BC86C4108645}"/>
    <cellStyle name="Обычный 5 2" xfId="3" xr:uid="{2DD1B1D7-77CE-4FD4-B6D5-D340CB124253}"/>
  </cellStyles>
  <dxfs count="0"/>
  <tableStyles count="0" defaultTableStyle="TableStyleMedium2" defaultPivotStyle="PivotStyleLight16"/>
  <colors>
    <mruColors>
      <color rgb="FF33CAFF"/>
      <color rgb="FF61CBF4"/>
      <color rgb="FF095F80"/>
      <color rgb="FFA0D565"/>
      <color rgb="FFC4E59F"/>
      <color rgb="FFFFFFB3"/>
      <color rgb="FFFFF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45721</xdr:colOff>
      <xdr:row>5</xdr:row>
      <xdr:rowOff>0</xdr:rowOff>
    </xdr:from>
    <xdr:to>
      <xdr:col>0</xdr:col>
      <xdr:colOff>2011680</xdr:colOff>
      <xdr:row>8</xdr:row>
      <xdr:rowOff>205740</xdr:rowOff>
    </xdr:to>
    <xdr:pic>
      <xdr:nvPicPr>
        <xdr:cNvPr id="3" name="Picture 1" descr="Железнодорожный транспорт Автобус Компьютерные иконки Общественный транспорт, ТРАНСПОРТ, угол, компания png thumbnail">
          <a:extLst>
            <a:ext uri="{FF2B5EF4-FFF2-40B4-BE49-F238E27FC236}">
              <a16:creationId xmlns:a16="http://schemas.microsoft.com/office/drawing/2014/main" id="{3B4E9E78-FC83-4F41-B7FB-D10451131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accent6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721" y="1013460"/>
          <a:ext cx="1965959" cy="9829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ailbox\&#1084;&#1080;&#1085;&#1101;&#1082;&#1086;&#1085;&#1086;&#1084;&#1080;&#1082;&#1080;\2023\&#1054;&#1090;&#1095;&#1077;&#1090;%20&#1095;1\&#1092;&#1072;&#1082;&#1090;&#1086;&#1088;&#1099;%20&#1052;&#1080;&#1085;&#1101;&#1082;&#1086;&#1085;\&#1045;&#1058;&#1069;&#1041;-1.xlsx" TargetMode="External"/><Relationship Id="rId1" Type="http://schemas.openxmlformats.org/officeDocument/2006/relationships/externalLinkPath" Target="file:///D:\Mailbox\&#1084;&#1080;&#1085;&#1101;&#1082;&#1086;&#1085;&#1086;&#1084;&#1080;&#1082;&#1080;\2023\&#1054;&#1090;&#1095;&#1077;&#1090;%20&#1095;1\&#1092;&#1072;&#1082;&#1090;&#1086;&#1088;&#1099;%20&#1052;&#1080;&#1085;&#1101;&#1082;&#1086;&#1085;\&#1045;&#1058;&#1069;&#1041;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одержание"/>
      <sheetName val="технол. фактор"/>
      <sheetName val="ЭЭ-Ф"/>
      <sheetName val="ТЭ-Ф"/>
      <sheetName val="ДОБ.ПРОМ-Ф"/>
      <sheetName val="ОБР.ПРОМ-Ф"/>
      <sheetName val="СХ-Ф"/>
      <sheetName val="ТРАН-Ф"/>
      <sheetName val="СФУ-Ф"/>
      <sheetName val="НАС-Ф"/>
      <sheetName val="факторы ПГ"/>
      <sheetName val="ЭЭ-ФПГ"/>
      <sheetName val="ТЭ-ФПГ"/>
      <sheetName val="ДОБ.ПРОМ-ФПГ"/>
      <sheetName val="ОБР.ПРОМ-ФПГ"/>
      <sheetName val="СХ-ФПГ"/>
      <sheetName val="ТРАН-ФПГ"/>
      <sheetName val="СФУ-ФПГ"/>
      <sheetName val="НАС-ФПГ"/>
      <sheetName val="ЭЭ и ТЭ"/>
      <sheetName val="Промыш"/>
      <sheetName val="С. х-во"/>
      <sheetName val="Транспорт"/>
      <sheetName val="Стр-во и К-б"/>
      <sheetName val="Сф.услуг"/>
      <sheetName val="Население"/>
      <sheetName val="ЕТЭБ"/>
      <sheetName val="Эк. акт"/>
      <sheetName val="Эл-бал."/>
      <sheetName val="1-Натура"/>
      <sheetName val="1-ТЕП"/>
      <sheetName val="4Т-АРТ-3"/>
      <sheetName val="4Т-АРТ4"/>
      <sheetName val="4Т-APT 1и2"/>
      <sheetName val="6-ТП"/>
      <sheetName val="22-ЖКХ"/>
      <sheetName val="Техники"/>
      <sheetName val="ГСОП"/>
      <sheetName val="Благоустройство"/>
      <sheetName val="Таможня"/>
      <sheetName val="80с 6ф"/>
      <sheetName val="80с 3ф"/>
      <sheetName val="16с 3ф"/>
      <sheetName val="80с 7ф ПГ"/>
      <sheetName val="80с 4ф ПГ"/>
      <sheetName val="16с 4ф ПГ"/>
      <sheetName val="косвенн"/>
      <sheetName val="ППИП-ФПГ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U2">
            <v>25</v>
          </cell>
          <cell r="V2">
            <v>298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7">
          <cell r="H7">
            <v>635921497</v>
          </cell>
        </row>
      </sheetData>
      <sheetData sheetId="32">
        <row r="40">
          <cell r="AO40">
            <v>2.8236234961800002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09A28-6F74-4D38-8DB6-807BBDAFBFB6}">
  <dimension ref="A1:P67"/>
  <sheetViews>
    <sheetView tabSelected="1" workbookViewId="0">
      <selection activeCell="G5" sqref="G5"/>
    </sheetView>
  </sheetViews>
  <sheetFormatPr defaultColWidth="9" defaultRowHeight="14.5" x14ac:dyDescent="0.35"/>
  <cols>
    <col min="1" max="1" width="57.08984375" style="58" customWidth="1"/>
    <col min="2" max="2" width="12" style="58" customWidth="1"/>
    <col min="3" max="3" width="18.81640625" style="58" customWidth="1"/>
    <col min="4" max="4" width="15.81640625" style="58" customWidth="1"/>
    <col min="5" max="5" width="20.453125" style="58" customWidth="1"/>
    <col min="6" max="6" width="10.453125" style="58" customWidth="1"/>
    <col min="7" max="7" width="48.08984375" style="58" customWidth="1"/>
    <col min="8" max="8" width="9" style="58"/>
    <col min="9" max="9" width="9" style="58" hidden="1" customWidth="1"/>
    <col min="10" max="16384" width="9" style="58"/>
  </cols>
  <sheetData>
    <row r="1" spans="1:16" ht="24.5" x14ac:dyDescent="0.35">
      <c r="A1" s="70" t="s">
        <v>229</v>
      </c>
      <c r="B1" s="70"/>
      <c r="C1" s="70"/>
      <c r="D1" s="70"/>
      <c r="E1" s="70"/>
      <c r="F1" s="70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s="34" customFormat="1" ht="26.4" customHeight="1" x14ac:dyDescent="0.35">
      <c r="A2" s="67" t="s">
        <v>227</v>
      </c>
      <c r="B2" s="67"/>
      <c r="C2" s="67"/>
      <c r="D2" s="67"/>
      <c r="E2" s="67"/>
      <c r="F2" s="67"/>
      <c r="G2" s="32"/>
      <c r="H2" s="32"/>
      <c r="I2" s="32"/>
      <c r="J2" s="32"/>
      <c r="K2" s="32"/>
      <c r="L2" s="32"/>
      <c r="M2" s="32"/>
      <c r="N2" s="32"/>
      <c r="O2" s="33"/>
      <c r="P2" s="33"/>
    </row>
    <row r="3" spans="1:16" s="36" customFormat="1" x14ac:dyDescent="0.3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s="36" customFormat="1" ht="22" x14ac:dyDescent="0.35">
      <c r="A4" s="68" t="s">
        <v>211</v>
      </c>
      <c r="B4" s="68"/>
      <c r="C4" s="68"/>
      <c r="D4" s="68"/>
      <c r="E4" s="68"/>
      <c r="F4" s="68"/>
      <c r="G4" s="32"/>
      <c r="H4" s="37"/>
      <c r="I4" s="35" t="s">
        <v>212</v>
      </c>
      <c r="J4" s="37"/>
      <c r="K4" s="37"/>
      <c r="L4" s="38"/>
      <c r="M4" s="38"/>
      <c r="N4" s="35"/>
      <c r="O4" s="35"/>
      <c r="P4" s="35"/>
    </row>
    <row r="5" spans="1:16" s="36" customFormat="1" ht="18" x14ac:dyDescent="0.35">
      <c r="A5" s="39"/>
      <c r="B5" s="39"/>
      <c r="C5" s="40"/>
      <c r="D5" s="41"/>
      <c r="E5" s="40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s="36" customFormat="1" ht="20.5" x14ac:dyDescent="0.4">
      <c r="A6" s="42" t="s">
        <v>213</v>
      </c>
      <c r="B6" s="43" t="s">
        <v>214</v>
      </c>
      <c r="C6" s="44"/>
      <c r="D6" s="45"/>
      <c r="E6" s="45"/>
      <c r="F6" s="45"/>
      <c r="G6" s="35"/>
      <c r="H6" s="35"/>
      <c r="I6" s="35" t="s">
        <v>214</v>
      </c>
      <c r="J6" s="35"/>
      <c r="K6" s="35"/>
      <c r="L6" s="35"/>
      <c r="M6" s="35"/>
      <c r="N6" s="35"/>
      <c r="O6" s="35"/>
      <c r="P6" s="35"/>
    </row>
    <row r="7" spans="1:16" s="36" customFormat="1" ht="20.5" x14ac:dyDescent="0.4">
      <c r="A7" s="46" t="s">
        <v>215</v>
      </c>
      <c r="B7" s="47">
        <v>9</v>
      </c>
      <c r="C7" s="44"/>
      <c r="D7" s="45"/>
      <c r="E7" s="45"/>
      <c r="F7" s="45"/>
      <c r="G7" s="40"/>
      <c r="H7" s="40"/>
      <c r="I7" s="35">
        <v>15</v>
      </c>
      <c r="J7" s="35"/>
      <c r="K7" s="35"/>
      <c r="L7" s="35"/>
      <c r="M7" s="35"/>
      <c r="N7" s="35"/>
      <c r="O7" s="35"/>
      <c r="P7" s="35"/>
    </row>
    <row r="8" spans="1:16" s="36" customFormat="1" ht="20.5" x14ac:dyDescent="0.4">
      <c r="A8" s="46" t="s">
        <v>216</v>
      </c>
      <c r="B8" s="47">
        <v>22</v>
      </c>
      <c r="C8" s="44"/>
      <c r="D8" s="45"/>
      <c r="E8" s="45"/>
      <c r="F8" s="45"/>
      <c r="G8" s="40"/>
      <c r="H8" s="40"/>
      <c r="I8" s="35" t="s">
        <v>217</v>
      </c>
      <c r="J8" s="35"/>
      <c r="K8" s="35"/>
      <c r="L8" s="35"/>
      <c r="M8" s="35"/>
      <c r="N8" s="35"/>
      <c r="O8" s="35"/>
      <c r="P8" s="35"/>
    </row>
    <row r="9" spans="1:16" s="36" customFormat="1" ht="20.5" x14ac:dyDescent="0.35">
      <c r="A9" s="46" t="s">
        <v>218</v>
      </c>
      <c r="B9" s="69" t="s">
        <v>219</v>
      </c>
      <c r="C9" s="69"/>
      <c r="D9" s="69"/>
      <c r="E9" s="45"/>
      <c r="F9" s="45"/>
      <c r="G9" s="35"/>
      <c r="H9" s="35"/>
      <c r="I9" s="35" t="s">
        <v>220</v>
      </c>
      <c r="J9" s="35"/>
      <c r="K9" s="35"/>
      <c r="L9" s="35"/>
      <c r="M9" s="35"/>
      <c r="N9" s="35"/>
      <c r="O9" s="35"/>
      <c r="P9" s="35"/>
    </row>
    <row r="10" spans="1:16" s="36" customFormat="1" ht="15.5" x14ac:dyDescent="0.35">
      <c r="A10" s="48"/>
      <c r="B10" s="48"/>
      <c r="C10" s="48"/>
      <c r="D10" s="48"/>
      <c r="E10" s="48"/>
      <c r="F10" s="48"/>
      <c r="G10" s="35"/>
      <c r="H10" s="35"/>
      <c r="I10" s="35">
        <f>A52</f>
        <v>0</v>
      </c>
      <c r="J10" s="35"/>
      <c r="K10" s="35"/>
      <c r="L10" s="35"/>
      <c r="M10" s="35"/>
      <c r="N10" s="35"/>
      <c r="O10" s="35"/>
      <c r="P10" s="35"/>
    </row>
    <row r="11" spans="1:16" s="36" customFormat="1" ht="57.65" customHeight="1" x14ac:dyDescent="0.35">
      <c r="A11" s="48"/>
      <c r="B11" s="48"/>
      <c r="C11" s="48"/>
      <c r="D11" s="48"/>
      <c r="E11" s="48"/>
      <c r="F11" s="48"/>
      <c r="G11" s="35"/>
      <c r="H11" s="35"/>
      <c r="I11" s="35"/>
      <c r="J11" s="35"/>
      <c r="K11" s="35"/>
      <c r="L11" s="35"/>
      <c r="M11" s="35"/>
      <c r="N11" s="35"/>
      <c r="O11" s="35"/>
      <c r="P11" s="35"/>
    </row>
    <row r="12" spans="1:16" s="36" customFormat="1" ht="22" x14ac:dyDescent="0.4">
      <c r="A12" s="49" t="s">
        <v>221</v>
      </c>
      <c r="B12" s="50" t="s">
        <v>222</v>
      </c>
      <c r="C12" s="51"/>
      <c r="D12" s="51"/>
      <c r="E12" s="52"/>
      <c r="F12" s="52"/>
      <c r="G12" s="53"/>
      <c r="H12" s="53"/>
      <c r="I12" s="53"/>
      <c r="J12" s="35"/>
      <c r="K12" s="35"/>
      <c r="L12" s="35"/>
      <c r="M12" s="35"/>
      <c r="N12" s="35"/>
      <c r="O12" s="35"/>
      <c r="P12" s="35"/>
    </row>
    <row r="13" spans="1:16" ht="18.5" x14ac:dyDescent="0.35">
      <c r="A13" s="54"/>
      <c r="B13" s="55" t="s">
        <v>223</v>
      </c>
      <c r="C13" s="56"/>
      <c r="D13" s="56"/>
      <c r="E13" s="52"/>
      <c r="F13" s="52"/>
      <c r="G13" s="57"/>
      <c r="H13" s="57"/>
      <c r="I13" s="57"/>
      <c r="J13" s="57"/>
      <c r="K13" s="57"/>
      <c r="L13" s="57"/>
      <c r="M13" s="35"/>
      <c r="N13" s="35"/>
      <c r="O13" s="35"/>
      <c r="P13" s="35"/>
    </row>
    <row r="14" spans="1:16" x14ac:dyDescent="0.35">
      <c r="A14" s="52"/>
      <c r="B14" s="52"/>
      <c r="C14" s="52"/>
      <c r="D14" s="52"/>
      <c r="E14" s="52"/>
      <c r="F14" s="52"/>
      <c r="G14" s="57"/>
      <c r="H14" s="57"/>
      <c r="I14" s="57"/>
      <c r="J14" s="57"/>
      <c r="K14" s="57"/>
      <c r="L14" s="57"/>
      <c r="M14" s="35"/>
      <c r="N14" s="35"/>
      <c r="O14" s="35"/>
      <c r="P14" s="35"/>
    </row>
    <row r="15" spans="1:16" x14ac:dyDescent="0.35">
      <c r="A15" s="59" t="s">
        <v>224</v>
      </c>
      <c r="B15" s="60" t="s">
        <v>225</v>
      </c>
      <c r="C15" s="61"/>
      <c r="D15" s="62"/>
      <c r="E15" s="52"/>
      <c r="F15" s="52"/>
      <c r="G15" s="57"/>
      <c r="H15" s="57"/>
      <c r="I15" s="57"/>
      <c r="J15" s="57"/>
      <c r="K15" s="57"/>
      <c r="L15" s="57"/>
      <c r="M15" s="35"/>
      <c r="N15" s="35"/>
      <c r="O15" s="35"/>
      <c r="P15" s="35"/>
    </row>
    <row r="16" spans="1:16" x14ac:dyDescent="0.35">
      <c r="A16" s="63" t="s">
        <v>228</v>
      </c>
      <c r="B16" s="60" t="s">
        <v>226</v>
      </c>
      <c r="C16" s="64"/>
      <c r="D16" s="62"/>
      <c r="E16" s="52"/>
      <c r="F16" s="52"/>
      <c r="G16" s="57"/>
      <c r="H16" s="57"/>
      <c r="I16" s="57"/>
      <c r="J16" s="57"/>
      <c r="K16" s="57"/>
      <c r="L16" s="57"/>
      <c r="M16" s="35"/>
      <c r="N16" s="35"/>
      <c r="O16" s="35"/>
      <c r="P16" s="35"/>
    </row>
    <row r="17" spans="1:16" x14ac:dyDescent="0.35">
      <c r="A17" s="65"/>
      <c r="B17" s="52"/>
      <c r="C17" s="62"/>
      <c r="D17" s="62"/>
      <c r="E17" s="52"/>
      <c r="F17" s="52"/>
      <c r="G17" s="57"/>
      <c r="H17" s="57"/>
      <c r="I17" s="57"/>
      <c r="J17" s="57"/>
      <c r="K17" s="57"/>
      <c r="L17" s="57"/>
      <c r="M17" s="35"/>
      <c r="N17" s="35"/>
      <c r="O17" s="35"/>
      <c r="P17" s="35"/>
    </row>
    <row r="18" spans="1:16" x14ac:dyDescent="0.35">
      <c r="A18" s="65"/>
      <c r="B18" s="52"/>
      <c r="C18" s="62"/>
      <c r="D18" s="62"/>
      <c r="E18" s="52"/>
      <c r="F18" s="52"/>
      <c r="G18" s="57"/>
      <c r="H18" s="57"/>
      <c r="I18" s="57"/>
      <c r="J18" s="57"/>
      <c r="K18" s="57"/>
      <c r="L18" s="57"/>
      <c r="M18" s="35"/>
      <c r="N18" s="35"/>
      <c r="O18" s="35"/>
      <c r="P18" s="35"/>
    </row>
    <row r="19" spans="1:16" x14ac:dyDescent="0.35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35"/>
      <c r="N19" s="35"/>
      <c r="O19" s="35"/>
      <c r="P19" s="35"/>
    </row>
    <row r="20" spans="1:16" x14ac:dyDescent="0.35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35"/>
      <c r="N20" s="35"/>
      <c r="O20" s="35"/>
      <c r="P20" s="35"/>
    </row>
    <row r="21" spans="1:16" x14ac:dyDescent="0.35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35"/>
      <c r="N21" s="35"/>
      <c r="O21" s="35"/>
      <c r="P21" s="35"/>
    </row>
    <row r="22" spans="1:16" x14ac:dyDescent="0.35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35"/>
      <c r="N22" s="35"/>
      <c r="O22" s="35"/>
      <c r="P22" s="35"/>
    </row>
    <row r="23" spans="1:16" x14ac:dyDescent="0.35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35"/>
      <c r="N23" s="35"/>
      <c r="O23" s="35"/>
      <c r="P23" s="35"/>
    </row>
    <row r="24" spans="1:16" x14ac:dyDescent="0.3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35"/>
      <c r="N24" s="35"/>
      <c r="O24" s="35"/>
      <c r="P24" s="35"/>
    </row>
    <row r="25" spans="1:16" x14ac:dyDescent="0.35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35"/>
      <c r="N25" s="35"/>
      <c r="O25" s="35"/>
      <c r="P25" s="35"/>
    </row>
    <row r="26" spans="1:16" x14ac:dyDescent="0.35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35"/>
      <c r="N26" s="35"/>
      <c r="O26" s="35"/>
      <c r="P26" s="35"/>
    </row>
    <row r="27" spans="1:16" x14ac:dyDescent="0.35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35"/>
      <c r="N27" s="35"/>
      <c r="O27" s="35"/>
      <c r="P27" s="35"/>
    </row>
    <row r="28" spans="1:16" x14ac:dyDescent="0.3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35"/>
      <c r="N28" s="35"/>
      <c r="O28" s="35"/>
      <c r="P28" s="35"/>
    </row>
    <row r="29" spans="1:16" x14ac:dyDescent="0.3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35"/>
      <c r="N29" s="35"/>
      <c r="O29" s="35"/>
      <c r="P29" s="35"/>
    </row>
    <row r="30" spans="1:16" x14ac:dyDescent="0.35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5"/>
      <c r="N30" s="35"/>
      <c r="O30" s="35"/>
      <c r="P30" s="35"/>
    </row>
    <row r="31" spans="1:16" x14ac:dyDescent="0.3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35"/>
      <c r="N31" s="35"/>
      <c r="O31" s="35"/>
      <c r="P31" s="35"/>
    </row>
    <row r="32" spans="1:16" x14ac:dyDescent="0.35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35"/>
      <c r="N32" s="35"/>
      <c r="O32" s="35"/>
      <c r="P32" s="35"/>
    </row>
    <row r="33" spans="1:16" x14ac:dyDescent="0.35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35"/>
      <c r="N33" s="35"/>
      <c r="O33" s="35"/>
      <c r="P33" s="35"/>
    </row>
    <row r="34" spans="1:16" x14ac:dyDescent="0.35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35"/>
      <c r="M34" s="35"/>
      <c r="N34" s="35"/>
      <c r="O34" s="35"/>
    </row>
    <row r="35" spans="1:16" x14ac:dyDescent="0.35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35"/>
      <c r="N35" s="35"/>
      <c r="O35" s="35"/>
      <c r="P35" s="35"/>
    </row>
    <row r="36" spans="1:16" x14ac:dyDescent="0.35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35"/>
      <c r="N36" s="35"/>
      <c r="O36" s="35"/>
      <c r="P36" s="35"/>
    </row>
    <row r="37" spans="1:16" x14ac:dyDescent="0.35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35"/>
      <c r="N37" s="35"/>
      <c r="O37" s="35"/>
      <c r="P37" s="35"/>
    </row>
    <row r="38" spans="1:16" x14ac:dyDescent="0.35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35"/>
      <c r="N38" s="35"/>
      <c r="O38" s="35"/>
      <c r="P38" s="35"/>
    </row>
    <row r="39" spans="1:16" x14ac:dyDescent="0.3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35"/>
      <c r="N39" s="35"/>
      <c r="O39" s="35"/>
      <c r="P39" s="35"/>
    </row>
    <row r="40" spans="1:16" x14ac:dyDescent="0.35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35"/>
      <c r="N40" s="35"/>
      <c r="O40" s="35"/>
      <c r="P40" s="35"/>
    </row>
    <row r="41" spans="1:16" x14ac:dyDescent="0.35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35"/>
      <c r="N41" s="35"/>
      <c r="O41" s="35"/>
      <c r="P41" s="35"/>
    </row>
    <row r="42" spans="1:16" x14ac:dyDescent="0.35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35"/>
      <c r="N42" s="35"/>
      <c r="O42" s="35"/>
      <c r="P42" s="35"/>
    </row>
    <row r="43" spans="1:16" x14ac:dyDescent="0.35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35"/>
      <c r="N43" s="35"/>
      <c r="O43" s="35"/>
      <c r="P43" s="35"/>
    </row>
    <row r="44" spans="1:16" x14ac:dyDescent="0.35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35"/>
      <c r="N44" s="35"/>
      <c r="O44" s="35"/>
      <c r="P44" s="35"/>
    </row>
    <row r="45" spans="1:16" x14ac:dyDescent="0.35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35"/>
      <c r="N45" s="35"/>
      <c r="O45" s="35"/>
      <c r="P45" s="35"/>
    </row>
    <row r="46" spans="1:16" x14ac:dyDescent="0.35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35"/>
      <c r="N46" s="35"/>
      <c r="O46" s="35"/>
      <c r="P46" s="35"/>
    </row>
    <row r="47" spans="1:16" x14ac:dyDescent="0.35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35"/>
      <c r="L47" s="35"/>
      <c r="M47" s="35"/>
      <c r="N47" s="35"/>
      <c r="O47" s="35"/>
      <c r="P47" s="35"/>
    </row>
    <row r="48" spans="1:16" x14ac:dyDescent="0.35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35"/>
      <c r="L48" s="35"/>
      <c r="M48" s="35"/>
      <c r="N48" s="35"/>
      <c r="O48" s="35"/>
      <c r="P48" s="35"/>
    </row>
    <row r="49" spans="1:16" x14ac:dyDescent="0.35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35"/>
      <c r="L49" s="35"/>
      <c r="M49" s="35"/>
      <c r="N49" s="35"/>
      <c r="O49" s="35"/>
      <c r="P49" s="35"/>
    </row>
    <row r="50" spans="1:16" x14ac:dyDescent="0.35">
      <c r="A50" s="66"/>
      <c r="B50" s="66"/>
      <c r="C50" s="66"/>
      <c r="D50" s="66"/>
      <c r="E50" s="57"/>
      <c r="F50" s="57"/>
      <c r="G50" s="57"/>
      <c r="H50" s="57"/>
      <c r="I50" s="57"/>
      <c r="J50" s="57"/>
      <c r="K50" s="35"/>
      <c r="L50" s="35"/>
      <c r="M50" s="35"/>
      <c r="N50" s="35"/>
      <c r="O50" s="35"/>
      <c r="P50" s="35"/>
    </row>
    <row r="51" spans="1:16" x14ac:dyDescent="0.35">
      <c r="A51" s="66"/>
      <c r="B51" s="66"/>
      <c r="C51" s="66"/>
      <c r="D51" s="66"/>
      <c r="E51" s="57"/>
      <c r="F51" s="57"/>
      <c r="G51" s="57"/>
      <c r="H51" s="57"/>
      <c r="I51" s="57"/>
      <c r="J51" s="57"/>
      <c r="K51" s="35"/>
      <c r="L51" s="35"/>
      <c r="M51" s="35"/>
      <c r="N51" s="35"/>
      <c r="O51" s="35"/>
      <c r="P51" s="35"/>
    </row>
    <row r="52" spans="1:16" x14ac:dyDescent="0.35">
      <c r="A52" s="66"/>
      <c r="B52" s="66"/>
      <c r="C52" s="66"/>
      <c r="D52" s="66"/>
      <c r="E52" s="57"/>
      <c r="F52" s="57"/>
      <c r="G52" s="57"/>
      <c r="H52" s="57"/>
      <c r="I52" s="57"/>
      <c r="J52" s="57"/>
      <c r="K52" s="35"/>
      <c r="L52" s="35"/>
      <c r="M52" s="35"/>
      <c r="N52" s="35"/>
      <c r="O52" s="35"/>
      <c r="P52" s="35"/>
    </row>
    <row r="53" spans="1:16" x14ac:dyDescent="0.35">
      <c r="A53" s="66"/>
      <c r="B53" s="66"/>
      <c r="C53" s="66"/>
      <c r="D53" s="66"/>
      <c r="E53" s="57"/>
      <c r="F53" s="57"/>
      <c r="G53" s="57"/>
      <c r="H53" s="57"/>
      <c r="I53" s="57"/>
      <c r="J53" s="57"/>
      <c r="K53" s="35"/>
      <c r="L53" s="35"/>
      <c r="M53" s="35"/>
      <c r="N53" s="35"/>
      <c r="O53" s="35"/>
      <c r="P53" s="35"/>
    </row>
    <row r="54" spans="1:16" x14ac:dyDescent="0.35">
      <c r="A54" s="66"/>
      <c r="B54" s="66"/>
      <c r="C54" s="66"/>
      <c r="D54" s="66"/>
      <c r="E54" s="57"/>
      <c r="F54" s="57"/>
      <c r="G54" s="57"/>
      <c r="H54" s="57"/>
      <c r="I54" s="57"/>
      <c r="J54" s="57"/>
      <c r="K54" s="35"/>
      <c r="L54" s="35"/>
      <c r="M54" s="35"/>
      <c r="N54" s="35"/>
      <c r="O54" s="35"/>
      <c r="P54" s="35"/>
    </row>
    <row r="55" spans="1:16" x14ac:dyDescent="0.35">
      <c r="A55" s="66"/>
      <c r="B55" s="66"/>
      <c r="C55" s="66"/>
      <c r="D55" s="66"/>
      <c r="E55" s="57"/>
      <c r="F55" s="57"/>
      <c r="G55" s="57"/>
      <c r="H55" s="57"/>
      <c r="I55" s="57"/>
      <c r="J55" s="57"/>
      <c r="K55" s="35"/>
      <c r="L55" s="35"/>
      <c r="M55" s="35"/>
      <c r="N55" s="35"/>
      <c r="O55" s="35"/>
      <c r="P55" s="35"/>
    </row>
    <row r="56" spans="1:16" x14ac:dyDescent="0.35">
      <c r="A56" s="66"/>
      <c r="B56" s="66"/>
      <c r="C56" s="66"/>
      <c r="D56" s="66"/>
      <c r="E56" s="57"/>
      <c r="F56" s="57"/>
      <c r="G56" s="57"/>
      <c r="H56" s="57"/>
      <c r="I56" s="57"/>
      <c r="J56" s="57"/>
      <c r="K56" s="35"/>
      <c r="L56" s="35"/>
      <c r="M56" s="35"/>
      <c r="N56" s="35"/>
      <c r="O56" s="35"/>
      <c r="P56" s="35"/>
    </row>
    <row r="57" spans="1:16" x14ac:dyDescent="0.35">
      <c r="A57" s="66"/>
      <c r="B57" s="66"/>
      <c r="C57" s="66"/>
      <c r="D57" s="66"/>
      <c r="E57" s="57"/>
      <c r="F57" s="57"/>
      <c r="G57" s="57"/>
      <c r="H57" s="57"/>
      <c r="I57" s="57"/>
      <c r="J57" s="57"/>
      <c r="K57" s="35"/>
      <c r="L57" s="35"/>
      <c r="M57" s="35"/>
      <c r="N57" s="35"/>
      <c r="O57" s="35"/>
      <c r="P57" s="35"/>
    </row>
    <row r="58" spans="1:16" x14ac:dyDescent="0.35">
      <c r="A58" s="66"/>
      <c r="B58" s="66"/>
      <c r="C58" s="66"/>
      <c r="D58" s="66"/>
      <c r="E58" s="57"/>
      <c r="F58" s="57"/>
      <c r="G58" s="57"/>
      <c r="H58" s="57"/>
      <c r="I58" s="57"/>
      <c r="J58" s="57"/>
      <c r="K58" s="35"/>
      <c r="L58" s="35"/>
      <c r="M58" s="35"/>
      <c r="N58" s="35"/>
      <c r="O58" s="35"/>
      <c r="P58" s="35"/>
    </row>
    <row r="59" spans="1:16" x14ac:dyDescent="0.35">
      <c r="A59" s="66"/>
      <c r="B59" s="66"/>
      <c r="C59" s="66"/>
      <c r="D59" s="66"/>
      <c r="E59" s="57"/>
      <c r="F59" s="57"/>
      <c r="G59" s="57"/>
      <c r="H59" s="57"/>
      <c r="I59" s="57"/>
      <c r="J59" s="57"/>
      <c r="K59" s="35"/>
      <c r="L59" s="35"/>
      <c r="M59" s="35"/>
      <c r="N59" s="35"/>
      <c r="O59" s="35"/>
      <c r="P59" s="35"/>
    </row>
    <row r="60" spans="1:16" x14ac:dyDescent="0.35">
      <c r="A60" s="66"/>
      <c r="B60" s="66"/>
      <c r="C60" s="66"/>
      <c r="D60" s="66"/>
      <c r="E60" s="57"/>
      <c r="F60" s="57"/>
      <c r="G60" s="57"/>
      <c r="H60" s="57"/>
      <c r="I60" s="57"/>
      <c r="J60" s="57"/>
      <c r="K60" s="35"/>
      <c r="L60" s="35"/>
      <c r="M60" s="35"/>
      <c r="N60" s="35"/>
      <c r="O60" s="35"/>
      <c r="P60" s="35"/>
    </row>
    <row r="61" spans="1:16" x14ac:dyDescent="0.35">
      <c r="A61" s="66"/>
      <c r="B61" s="66"/>
      <c r="C61" s="66"/>
      <c r="D61" s="66"/>
      <c r="E61" s="57"/>
      <c r="F61" s="57"/>
      <c r="G61" s="57"/>
      <c r="H61" s="57"/>
      <c r="I61" s="57"/>
      <c r="J61" s="57"/>
      <c r="K61" s="35"/>
      <c r="L61" s="35"/>
      <c r="M61" s="35"/>
      <c r="N61" s="35"/>
      <c r="O61" s="35"/>
      <c r="P61" s="35"/>
    </row>
    <row r="62" spans="1:16" x14ac:dyDescent="0.35">
      <c r="A62" s="66"/>
      <c r="B62" s="66"/>
      <c r="C62" s="66"/>
      <c r="D62" s="66"/>
      <c r="E62" s="57"/>
      <c r="F62" s="57"/>
      <c r="G62" s="57"/>
      <c r="H62" s="57"/>
      <c r="I62" s="57"/>
      <c r="J62" s="57"/>
      <c r="K62" s="35"/>
      <c r="L62" s="35"/>
      <c r="M62" s="35"/>
      <c r="N62" s="35"/>
      <c r="O62" s="35"/>
      <c r="P62" s="35"/>
    </row>
    <row r="63" spans="1:16" x14ac:dyDescent="0.35">
      <c r="A63" s="66"/>
      <c r="B63" s="66"/>
      <c r="C63" s="66"/>
      <c r="D63" s="66"/>
      <c r="E63" s="57"/>
      <c r="F63" s="57"/>
      <c r="G63" s="57"/>
      <c r="H63" s="57"/>
      <c r="I63" s="57"/>
      <c r="J63" s="57"/>
      <c r="K63" s="35"/>
      <c r="L63" s="35"/>
      <c r="M63" s="35"/>
      <c r="N63" s="35"/>
      <c r="O63" s="35"/>
      <c r="P63" s="35"/>
    </row>
    <row r="64" spans="1:16" x14ac:dyDescent="0.35">
      <c r="A64" s="66"/>
      <c r="B64" s="66"/>
      <c r="C64" s="66"/>
      <c r="D64" s="66"/>
      <c r="E64" s="57"/>
      <c r="F64" s="57"/>
      <c r="G64" s="57"/>
      <c r="H64" s="57"/>
      <c r="I64" s="57"/>
      <c r="J64" s="57"/>
      <c r="K64" s="35"/>
      <c r="L64" s="35"/>
      <c r="M64" s="35"/>
      <c r="N64" s="35"/>
      <c r="O64" s="35"/>
      <c r="P64" s="35"/>
    </row>
    <row r="65" spans="1:16" x14ac:dyDescent="0.35">
      <c r="A65" s="66"/>
      <c r="B65" s="66"/>
      <c r="C65" s="66"/>
      <c r="D65" s="66"/>
      <c r="E65" s="57"/>
      <c r="F65" s="57"/>
      <c r="G65" s="57"/>
      <c r="H65" s="57"/>
      <c r="I65" s="57"/>
      <c r="J65" s="57"/>
      <c r="K65" s="35"/>
      <c r="L65" s="35"/>
      <c r="M65" s="35"/>
      <c r="N65" s="35"/>
      <c r="O65" s="35"/>
      <c r="P65" s="35"/>
    </row>
    <row r="66" spans="1:16" x14ac:dyDescent="0.35">
      <c r="A66" s="66"/>
      <c r="B66" s="66"/>
      <c r="C66" s="66"/>
      <c r="D66" s="66"/>
      <c r="E66" s="57"/>
      <c r="F66" s="57"/>
      <c r="G66" s="57"/>
      <c r="H66" s="57"/>
      <c r="I66" s="57"/>
      <c r="J66" s="57"/>
      <c r="K66" s="35"/>
      <c r="L66" s="35"/>
      <c r="M66" s="35"/>
      <c r="N66" s="35"/>
      <c r="O66" s="35"/>
      <c r="P66" s="35"/>
    </row>
    <row r="67" spans="1:16" x14ac:dyDescent="0.35">
      <c r="A67" s="66"/>
      <c r="B67" s="66"/>
      <c r="C67" s="66"/>
      <c r="D67" s="66"/>
      <c r="E67" s="57"/>
      <c r="F67" s="57"/>
      <c r="G67" s="57"/>
      <c r="H67" s="57"/>
      <c r="I67" s="57"/>
      <c r="J67" s="57"/>
      <c r="K67" s="35"/>
      <c r="L67" s="35"/>
      <c r="M67" s="35"/>
      <c r="N67" s="35"/>
      <c r="O67" s="35"/>
      <c r="P67" s="35"/>
    </row>
  </sheetData>
  <mergeCells count="4">
    <mergeCell ref="A2:F2"/>
    <mergeCell ref="A4:F4"/>
    <mergeCell ref="B9:D9"/>
    <mergeCell ref="A1:F1"/>
  </mergeCells>
  <hyperlinks>
    <hyperlink ref="B15" location="Источники!A1" display="Источники" xr:uid="{870D8E34-AA43-4D5B-88AD-0B0BB21158D8}"/>
    <hyperlink ref="B16" location="Прогнозы!A1" display="Прогнозы" xr:uid="{86176D15-6F4D-47D8-957D-C9293C0726D0}"/>
  </hyperlinks>
  <pageMargins left="0.7" right="0.7" top="0.75" bottom="0.75" header="0.3" footer="0.3"/>
  <pageSetup paperSize="9" orientation="portrait" horizont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3C865-3BEA-4515-817E-0C62A375F45A}">
  <dimension ref="A2:C11"/>
  <sheetViews>
    <sheetView workbookViewId="0"/>
  </sheetViews>
  <sheetFormatPr defaultColWidth="8.90625" defaultRowHeight="15" customHeight="1" x14ac:dyDescent="0.35"/>
  <cols>
    <col min="1" max="1" width="6" style="27" customWidth="1"/>
    <col min="2" max="2" width="75.81640625" style="27" customWidth="1"/>
    <col min="3" max="3" width="100.81640625" style="27" customWidth="1"/>
    <col min="4" max="16384" width="8.90625" style="27"/>
  </cols>
  <sheetData>
    <row r="2" spans="1:3" ht="15" customHeight="1" x14ac:dyDescent="0.35">
      <c r="A2" s="31" t="s">
        <v>189</v>
      </c>
      <c r="B2" s="31" t="s">
        <v>173</v>
      </c>
      <c r="C2" s="31" t="s">
        <v>190</v>
      </c>
    </row>
    <row r="3" spans="1:3" ht="29" x14ac:dyDescent="0.35">
      <c r="A3" s="28">
        <v>1</v>
      </c>
      <c r="B3" s="30" t="s">
        <v>199</v>
      </c>
      <c r="C3" s="29" t="s">
        <v>191</v>
      </c>
    </row>
    <row r="4" spans="1:3" ht="15" customHeight="1" x14ac:dyDescent="0.35">
      <c r="A4" s="28">
        <f>A3+1</f>
        <v>2</v>
      </c>
      <c r="B4" s="30" t="s">
        <v>198</v>
      </c>
      <c r="C4" s="29" t="s">
        <v>193</v>
      </c>
    </row>
    <row r="5" spans="1:3" ht="29" x14ac:dyDescent="0.35">
      <c r="A5" s="28">
        <f t="shared" ref="A5:A11" si="0">A4+1</f>
        <v>3</v>
      </c>
      <c r="B5" s="30" t="s">
        <v>194</v>
      </c>
      <c r="C5" s="29" t="s">
        <v>195</v>
      </c>
    </row>
    <row r="6" spans="1:3" ht="15" customHeight="1" x14ac:dyDescent="0.35">
      <c r="A6" s="28">
        <f t="shared" si="0"/>
        <v>4</v>
      </c>
      <c r="B6" s="30" t="s">
        <v>197</v>
      </c>
      <c r="C6" s="29" t="s">
        <v>200</v>
      </c>
    </row>
    <row r="7" spans="1:3" ht="15" customHeight="1" x14ac:dyDescent="0.35">
      <c r="A7" s="28">
        <f t="shared" si="0"/>
        <v>5</v>
      </c>
      <c r="B7" s="30" t="s">
        <v>201</v>
      </c>
      <c r="C7" s="29" t="s">
        <v>202</v>
      </c>
    </row>
    <row r="8" spans="1:3" ht="15" customHeight="1" x14ac:dyDescent="0.35">
      <c r="A8" s="28">
        <f t="shared" si="0"/>
        <v>6</v>
      </c>
      <c r="B8" s="30" t="s">
        <v>203</v>
      </c>
      <c r="C8" s="29" t="s">
        <v>206</v>
      </c>
    </row>
    <row r="9" spans="1:3" ht="15" customHeight="1" x14ac:dyDescent="0.35">
      <c r="A9" s="28">
        <f t="shared" si="0"/>
        <v>7</v>
      </c>
      <c r="B9" s="30" t="s">
        <v>204</v>
      </c>
      <c r="C9" s="29" t="s">
        <v>207</v>
      </c>
    </row>
    <row r="10" spans="1:3" ht="15" customHeight="1" x14ac:dyDescent="0.35">
      <c r="A10" s="28">
        <f t="shared" si="0"/>
        <v>8</v>
      </c>
      <c r="B10" s="30" t="s">
        <v>205</v>
      </c>
      <c r="C10" s="29" t="s">
        <v>208</v>
      </c>
    </row>
    <row r="11" spans="1:3" ht="15" customHeight="1" x14ac:dyDescent="0.35">
      <c r="A11" s="28">
        <f t="shared" si="0"/>
        <v>9</v>
      </c>
      <c r="B11" s="30" t="s">
        <v>210</v>
      </c>
      <c r="C11" s="29" t="s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F72CB-AA8F-41D2-B951-9252715B09C0}">
  <sheetPr>
    <tabColor theme="4" tint="0.39997558519241921"/>
  </sheetPr>
  <dimension ref="A1:W775"/>
  <sheetViews>
    <sheetView zoomScale="91" zoomScaleNormal="91" workbookViewId="0">
      <pane xSplit="5" ySplit="2" topLeftCell="F67" activePane="bottomRight" state="frozen"/>
      <selection pane="topRight" activeCell="I1" sqref="I1"/>
      <selection pane="bottomLeft" activeCell="A3" sqref="A3"/>
      <selection pane="bottomRight"/>
    </sheetView>
  </sheetViews>
  <sheetFormatPr defaultColWidth="8.90625" defaultRowHeight="13" x14ac:dyDescent="0.35"/>
  <cols>
    <col min="1" max="1" width="34.453125" style="1" customWidth="1"/>
    <col min="2" max="2" width="15.81640625" style="1" customWidth="1"/>
    <col min="3" max="3" width="20.81640625" style="1" customWidth="1"/>
    <col min="4" max="4" width="56.6328125" style="1" customWidth="1"/>
    <col min="5" max="5" width="20.453125" style="1" customWidth="1"/>
    <col min="6" max="6" width="15.81640625" style="1" customWidth="1"/>
    <col min="7" max="7" width="21.81640625" style="1" customWidth="1"/>
    <col min="8" max="8" width="15.81640625" style="1" customWidth="1"/>
    <col min="9" max="16384" width="8.90625" style="1"/>
  </cols>
  <sheetData>
    <row r="1" spans="1:23" ht="15" customHeight="1" x14ac:dyDescent="0.35">
      <c r="A1" s="17" t="s">
        <v>33</v>
      </c>
      <c r="I1" s="14">
        <v>0</v>
      </c>
      <c r="J1" s="15" t="s">
        <v>117</v>
      </c>
    </row>
    <row r="2" spans="1:23" x14ac:dyDescent="0.35">
      <c r="A2" s="5" t="s">
        <v>192</v>
      </c>
      <c r="B2" s="5" t="s">
        <v>0</v>
      </c>
      <c r="C2" s="5" t="s">
        <v>23</v>
      </c>
      <c r="D2" s="5" t="s">
        <v>1</v>
      </c>
      <c r="E2" s="5" t="s">
        <v>2</v>
      </c>
      <c r="F2" s="5" t="s">
        <v>24</v>
      </c>
      <c r="G2" s="5" t="s">
        <v>25</v>
      </c>
      <c r="H2" s="5" t="s">
        <v>26</v>
      </c>
      <c r="I2" s="9">
        <v>2018</v>
      </c>
      <c r="J2" s="9">
        <v>2019</v>
      </c>
      <c r="K2" s="9">
        <v>2020</v>
      </c>
      <c r="L2" s="9">
        <v>2021</v>
      </c>
      <c r="M2" s="9">
        <v>2022</v>
      </c>
      <c r="N2" s="9">
        <v>2023</v>
      </c>
      <c r="O2" s="9">
        <v>2024</v>
      </c>
      <c r="P2" s="9">
        <v>2025</v>
      </c>
      <c r="Q2" s="5">
        <v>2030</v>
      </c>
      <c r="R2" s="5">
        <v>2035</v>
      </c>
      <c r="S2" s="5">
        <v>2040</v>
      </c>
      <c r="T2" s="5">
        <v>2045</v>
      </c>
      <c r="U2" s="5">
        <v>2050</v>
      </c>
      <c r="V2" s="5">
        <v>2055</v>
      </c>
      <c r="W2" s="5">
        <v>2060</v>
      </c>
    </row>
    <row r="3" spans="1:23" s="11" customFormat="1" ht="15" customHeight="1" x14ac:dyDescent="0.35">
      <c r="A3" s="16" t="s">
        <v>188</v>
      </c>
      <c r="B3" s="3">
        <v>2024</v>
      </c>
      <c r="C3" s="7" t="s">
        <v>3</v>
      </c>
      <c r="D3" s="10" t="s">
        <v>6</v>
      </c>
      <c r="E3" s="8" t="s">
        <v>4</v>
      </c>
      <c r="F3" s="8" t="s">
        <v>27</v>
      </c>
      <c r="G3" s="8" t="s">
        <v>91</v>
      </c>
      <c r="H3" s="8"/>
      <c r="I3" s="13"/>
      <c r="J3" s="14">
        <v>0</v>
      </c>
      <c r="K3" s="14">
        <v>0</v>
      </c>
      <c r="L3" s="14">
        <v>0</v>
      </c>
      <c r="M3" s="13">
        <v>0.25</v>
      </c>
      <c r="N3" s="13">
        <v>0.5</v>
      </c>
      <c r="O3" s="13">
        <v>0.75</v>
      </c>
      <c r="P3" s="14">
        <v>1</v>
      </c>
      <c r="Q3" s="14">
        <v>5</v>
      </c>
      <c r="R3" s="14">
        <v>9</v>
      </c>
      <c r="S3" s="14">
        <v>15</v>
      </c>
      <c r="T3" s="4">
        <v>35</v>
      </c>
      <c r="U3" s="14">
        <v>55</v>
      </c>
      <c r="V3" s="4">
        <v>72.5</v>
      </c>
      <c r="W3" s="14">
        <v>90</v>
      </c>
    </row>
    <row r="4" spans="1:23" ht="15" customHeight="1" x14ac:dyDescent="0.35">
      <c r="A4" s="16" t="s">
        <v>188</v>
      </c>
      <c r="B4" s="3">
        <v>2024</v>
      </c>
      <c r="C4" s="7" t="s">
        <v>3</v>
      </c>
      <c r="D4" s="10" t="s">
        <v>7</v>
      </c>
      <c r="E4" s="8" t="s">
        <v>4</v>
      </c>
      <c r="F4" s="8" t="s">
        <v>27</v>
      </c>
      <c r="G4" s="8" t="s">
        <v>91</v>
      </c>
      <c r="H4" s="8"/>
      <c r="I4" s="13"/>
      <c r="J4" s="14">
        <v>0</v>
      </c>
      <c r="K4" s="14">
        <v>0</v>
      </c>
      <c r="L4" s="14">
        <v>0</v>
      </c>
      <c r="M4" s="13">
        <v>0</v>
      </c>
      <c r="N4" s="13">
        <v>0</v>
      </c>
      <c r="O4" s="13">
        <v>0</v>
      </c>
      <c r="P4" s="14">
        <v>0</v>
      </c>
      <c r="Q4" s="14">
        <v>0</v>
      </c>
      <c r="R4" s="14">
        <v>1</v>
      </c>
      <c r="S4" s="14">
        <v>2</v>
      </c>
      <c r="T4" s="4">
        <v>3.4999999999999991</v>
      </c>
      <c r="U4" s="14">
        <v>5</v>
      </c>
      <c r="V4" s="4">
        <v>7.5</v>
      </c>
      <c r="W4" s="14">
        <v>10</v>
      </c>
    </row>
    <row r="5" spans="1:23" ht="15" customHeight="1" x14ac:dyDescent="0.35">
      <c r="A5" s="16" t="s">
        <v>188</v>
      </c>
      <c r="B5" s="3">
        <v>2024</v>
      </c>
      <c r="C5" s="7" t="s">
        <v>3</v>
      </c>
      <c r="D5" s="10" t="s">
        <v>8</v>
      </c>
      <c r="E5" s="8" t="s">
        <v>4</v>
      </c>
      <c r="F5" s="8" t="s">
        <v>27</v>
      </c>
      <c r="G5" s="8" t="s">
        <v>91</v>
      </c>
      <c r="H5" s="8"/>
      <c r="I5" s="13"/>
      <c r="J5" s="14">
        <v>0</v>
      </c>
      <c r="K5" s="14">
        <v>0</v>
      </c>
      <c r="L5" s="14">
        <v>0</v>
      </c>
      <c r="M5" s="13">
        <v>0</v>
      </c>
      <c r="N5" s="13">
        <v>0</v>
      </c>
      <c r="O5" s="13">
        <v>0</v>
      </c>
      <c r="P5" s="14">
        <v>0</v>
      </c>
      <c r="Q5" s="14">
        <v>1</v>
      </c>
      <c r="R5" s="14">
        <v>4</v>
      </c>
      <c r="S5" s="14">
        <v>8</v>
      </c>
      <c r="T5" s="4">
        <v>23.999999999999996</v>
      </c>
      <c r="U5" s="14">
        <v>40</v>
      </c>
      <c r="V5" s="4">
        <v>45</v>
      </c>
      <c r="W5" s="14">
        <v>50</v>
      </c>
    </row>
    <row r="6" spans="1:23" ht="15" customHeight="1" x14ac:dyDescent="0.35">
      <c r="A6" s="16" t="s">
        <v>188</v>
      </c>
      <c r="B6" s="3">
        <v>2024</v>
      </c>
      <c r="C6" s="7" t="s">
        <v>3</v>
      </c>
      <c r="D6" s="10" t="s">
        <v>9</v>
      </c>
      <c r="E6" s="8" t="s">
        <v>4</v>
      </c>
      <c r="F6" s="8" t="s">
        <v>27</v>
      </c>
      <c r="G6" s="8" t="s">
        <v>91</v>
      </c>
      <c r="H6" s="8"/>
      <c r="I6" s="13"/>
      <c r="J6" s="14">
        <v>0</v>
      </c>
      <c r="K6" s="14">
        <v>0</v>
      </c>
      <c r="L6" s="14">
        <v>0</v>
      </c>
      <c r="M6" s="13">
        <v>0</v>
      </c>
      <c r="N6" s="13">
        <v>0</v>
      </c>
      <c r="O6" s="13">
        <v>0</v>
      </c>
      <c r="P6" s="14">
        <v>0</v>
      </c>
      <c r="Q6" s="14">
        <v>0</v>
      </c>
      <c r="R6" s="14">
        <v>3</v>
      </c>
      <c r="S6" s="14">
        <v>6</v>
      </c>
      <c r="T6" s="4">
        <v>13.000000000000002</v>
      </c>
      <c r="U6" s="14">
        <v>20</v>
      </c>
      <c r="V6" s="4">
        <v>30</v>
      </c>
      <c r="W6" s="14">
        <v>40</v>
      </c>
    </row>
    <row r="7" spans="1:23" ht="15" customHeight="1" x14ac:dyDescent="0.35">
      <c r="A7" s="16" t="s">
        <v>188</v>
      </c>
      <c r="B7" s="3">
        <v>2024</v>
      </c>
      <c r="C7" s="7" t="s">
        <v>3</v>
      </c>
      <c r="D7" s="10" t="s">
        <v>11</v>
      </c>
      <c r="E7" s="8" t="s">
        <v>10</v>
      </c>
      <c r="F7" s="8" t="s">
        <v>27</v>
      </c>
      <c r="G7" s="8" t="s">
        <v>91</v>
      </c>
      <c r="H7" s="8"/>
      <c r="I7" s="13"/>
      <c r="J7" s="14">
        <v>0</v>
      </c>
      <c r="K7" s="14">
        <v>0</v>
      </c>
      <c r="L7" s="14">
        <v>1</v>
      </c>
      <c r="M7" s="13">
        <v>2.5</v>
      </c>
      <c r="N7" s="13">
        <v>4</v>
      </c>
      <c r="O7" s="13">
        <v>5.5</v>
      </c>
      <c r="P7" s="14">
        <v>7</v>
      </c>
      <c r="Q7" s="14">
        <v>57</v>
      </c>
      <c r="R7" s="14">
        <v>106</v>
      </c>
      <c r="S7" s="14">
        <v>195</v>
      </c>
      <c r="T7" s="4">
        <v>462.5</v>
      </c>
      <c r="U7" s="14">
        <v>730</v>
      </c>
      <c r="V7" s="4">
        <v>951.99999999999989</v>
      </c>
      <c r="W7" s="14">
        <v>1174</v>
      </c>
    </row>
    <row r="8" spans="1:23" ht="15" customHeight="1" x14ac:dyDescent="0.35">
      <c r="A8" s="16" t="s">
        <v>188</v>
      </c>
      <c r="B8" s="3">
        <v>2024</v>
      </c>
      <c r="C8" s="7" t="s">
        <v>3</v>
      </c>
      <c r="D8" s="10" t="s">
        <v>12</v>
      </c>
      <c r="E8" s="8" t="s">
        <v>10</v>
      </c>
      <c r="F8" s="8" t="s">
        <v>27</v>
      </c>
      <c r="G8" s="8" t="s">
        <v>91</v>
      </c>
      <c r="H8" s="8"/>
      <c r="I8" s="13"/>
      <c r="J8" s="14">
        <v>0</v>
      </c>
      <c r="K8" s="14">
        <v>1</v>
      </c>
      <c r="L8" s="14">
        <v>1</v>
      </c>
      <c r="M8" s="13">
        <v>3.5</v>
      </c>
      <c r="N8" s="13">
        <v>6</v>
      </c>
      <c r="O8" s="13">
        <v>8.5</v>
      </c>
      <c r="P8" s="14">
        <v>11</v>
      </c>
      <c r="Q8" s="14">
        <v>90</v>
      </c>
      <c r="R8" s="14">
        <v>166</v>
      </c>
      <c r="S8" s="14">
        <v>308</v>
      </c>
      <c r="T8" s="4">
        <v>729.49999999999989</v>
      </c>
      <c r="U8" s="14">
        <v>1151</v>
      </c>
      <c r="V8" s="4">
        <v>1501.4999999999995</v>
      </c>
      <c r="W8" s="14">
        <v>1852</v>
      </c>
    </row>
    <row r="9" spans="1:23" ht="15" customHeight="1" x14ac:dyDescent="0.35">
      <c r="A9" s="16" t="s">
        <v>188</v>
      </c>
      <c r="B9" s="3">
        <v>2024</v>
      </c>
      <c r="C9" s="7" t="s">
        <v>3</v>
      </c>
      <c r="D9" s="10" t="s">
        <v>43</v>
      </c>
      <c r="E9" s="8" t="s">
        <v>4</v>
      </c>
      <c r="F9" s="8" t="s">
        <v>27</v>
      </c>
      <c r="G9" s="8" t="s">
        <v>91</v>
      </c>
      <c r="H9" s="8"/>
      <c r="I9" s="13"/>
      <c r="J9" s="14">
        <v>100</v>
      </c>
      <c r="K9" s="14">
        <v>95</v>
      </c>
      <c r="L9" s="14">
        <v>94</v>
      </c>
      <c r="M9" s="13">
        <v>93.5</v>
      </c>
      <c r="N9" s="13">
        <v>93</v>
      </c>
      <c r="O9" s="13">
        <v>92.5</v>
      </c>
      <c r="P9" s="14">
        <v>92</v>
      </c>
      <c r="Q9" s="14">
        <v>89</v>
      </c>
      <c r="R9" s="14">
        <v>86</v>
      </c>
      <c r="S9" s="14">
        <v>83</v>
      </c>
      <c r="T9" s="4">
        <v>80.000000000000028</v>
      </c>
      <c r="U9" s="14">
        <v>77</v>
      </c>
      <c r="V9" s="4">
        <v>74.000000000000028</v>
      </c>
      <c r="W9" s="14">
        <v>71</v>
      </c>
    </row>
    <row r="10" spans="1:23" ht="15" customHeight="1" x14ac:dyDescent="0.35">
      <c r="A10" s="16" t="s">
        <v>188</v>
      </c>
      <c r="B10" s="3">
        <v>2024</v>
      </c>
      <c r="C10" s="7" t="s">
        <v>3</v>
      </c>
      <c r="D10" s="10" t="s">
        <v>44</v>
      </c>
      <c r="E10" s="8" t="s">
        <v>4</v>
      </c>
      <c r="F10" s="8" t="s">
        <v>27</v>
      </c>
      <c r="G10" s="8" t="s">
        <v>91</v>
      </c>
      <c r="H10" s="8"/>
      <c r="I10" s="13"/>
      <c r="J10" s="14">
        <v>100</v>
      </c>
      <c r="K10" s="14">
        <v>99</v>
      </c>
      <c r="L10" s="14">
        <v>101</v>
      </c>
      <c r="M10" s="13">
        <v>100.25</v>
      </c>
      <c r="N10" s="13">
        <v>99.5</v>
      </c>
      <c r="O10" s="13">
        <v>98.75</v>
      </c>
      <c r="P10" s="14">
        <v>98</v>
      </c>
      <c r="Q10" s="14">
        <v>94</v>
      </c>
      <c r="R10" s="14">
        <v>90</v>
      </c>
      <c r="S10" s="14">
        <v>86</v>
      </c>
      <c r="T10" s="4">
        <v>82.000000000000014</v>
      </c>
      <c r="U10" s="14">
        <v>78</v>
      </c>
      <c r="V10" s="4">
        <v>74.499999999999986</v>
      </c>
      <c r="W10" s="14">
        <v>71</v>
      </c>
    </row>
    <row r="11" spans="1:23" ht="15" customHeight="1" x14ac:dyDescent="0.35">
      <c r="A11" s="16" t="s">
        <v>188</v>
      </c>
      <c r="B11" s="3">
        <v>2024</v>
      </c>
      <c r="C11" s="7" t="s">
        <v>3</v>
      </c>
      <c r="D11" s="10" t="s">
        <v>45</v>
      </c>
      <c r="E11" s="8" t="s">
        <v>4</v>
      </c>
      <c r="F11" s="8" t="s">
        <v>27</v>
      </c>
      <c r="G11" s="8" t="s">
        <v>91</v>
      </c>
      <c r="H11" s="8"/>
      <c r="I11" s="13"/>
      <c r="J11" s="14">
        <v>100</v>
      </c>
      <c r="K11" s="14">
        <v>100</v>
      </c>
      <c r="L11" s="14">
        <v>100</v>
      </c>
      <c r="M11" s="13">
        <v>99.75</v>
      </c>
      <c r="N11" s="13">
        <v>99.5</v>
      </c>
      <c r="O11" s="13">
        <v>99.25</v>
      </c>
      <c r="P11" s="14">
        <v>99</v>
      </c>
      <c r="Q11" s="14">
        <v>97</v>
      </c>
      <c r="R11" s="14">
        <v>96</v>
      </c>
      <c r="S11" s="14">
        <v>95</v>
      </c>
      <c r="T11" s="4">
        <v>93.500000000000014</v>
      </c>
      <c r="U11" s="14">
        <v>92</v>
      </c>
      <c r="V11" s="4">
        <v>90.999999999999986</v>
      </c>
      <c r="W11" s="14">
        <v>90</v>
      </c>
    </row>
    <row r="12" spans="1:23" ht="15" customHeight="1" x14ac:dyDescent="0.35">
      <c r="A12" s="16" t="s">
        <v>188</v>
      </c>
      <c r="B12" s="3">
        <v>2024</v>
      </c>
      <c r="C12" s="7" t="s">
        <v>3</v>
      </c>
      <c r="D12" s="10" t="s">
        <v>46</v>
      </c>
      <c r="E12" s="8" t="s">
        <v>4</v>
      </c>
      <c r="F12" s="8" t="s">
        <v>27</v>
      </c>
      <c r="G12" s="8" t="s">
        <v>91</v>
      </c>
      <c r="H12" s="8"/>
      <c r="I12" s="13"/>
      <c r="J12" s="14">
        <v>100</v>
      </c>
      <c r="K12" s="14">
        <v>104</v>
      </c>
      <c r="L12" s="14">
        <v>107</v>
      </c>
      <c r="M12" s="13">
        <v>106.75</v>
      </c>
      <c r="N12" s="13">
        <v>106.5</v>
      </c>
      <c r="O12" s="13">
        <v>106.25</v>
      </c>
      <c r="P12" s="14">
        <v>106</v>
      </c>
      <c r="Q12" s="14">
        <v>103</v>
      </c>
      <c r="R12" s="14">
        <v>101</v>
      </c>
      <c r="S12" s="14">
        <v>99</v>
      </c>
      <c r="T12" s="4">
        <v>96.5</v>
      </c>
      <c r="U12" s="14">
        <v>94</v>
      </c>
      <c r="V12" s="4">
        <v>91.5</v>
      </c>
      <c r="W12" s="14">
        <v>89</v>
      </c>
    </row>
    <row r="13" spans="1:23" ht="15" customHeight="1" x14ac:dyDescent="0.35">
      <c r="A13" s="16" t="s">
        <v>188</v>
      </c>
      <c r="B13" s="3">
        <v>2024</v>
      </c>
      <c r="C13" s="7" t="s">
        <v>3</v>
      </c>
      <c r="D13" s="10" t="s">
        <v>47</v>
      </c>
      <c r="E13" s="8" t="s">
        <v>4</v>
      </c>
      <c r="F13" s="8" t="s">
        <v>27</v>
      </c>
      <c r="G13" s="8" t="s">
        <v>91</v>
      </c>
      <c r="H13" s="8"/>
      <c r="I13" s="13"/>
      <c r="J13" s="14">
        <v>100</v>
      </c>
      <c r="K13" s="14">
        <v>100</v>
      </c>
      <c r="L13" s="14">
        <v>100</v>
      </c>
      <c r="M13" s="13">
        <v>100</v>
      </c>
      <c r="N13" s="13">
        <v>100</v>
      </c>
      <c r="O13" s="13">
        <v>100</v>
      </c>
      <c r="P13" s="14">
        <v>100</v>
      </c>
      <c r="Q13" s="14">
        <v>100</v>
      </c>
      <c r="R13" s="14">
        <v>100</v>
      </c>
      <c r="S13" s="14">
        <v>100</v>
      </c>
      <c r="T13" s="4">
        <v>100</v>
      </c>
      <c r="U13" s="14">
        <v>100</v>
      </c>
      <c r="V13" s="4">
        <v>100</v>
      </c>
      <c r="W13" s="14">
        <v>100</v>
      </c>
    </row>
    <row r="14" spans="1:23" ht="15" customHeight="1" x14ac:dyDescent="0.35">
      <c r="A14" s="16" t="s">
        <v>188</v>
      </c>
      <c r="B14" s="3">
        <v>2024</v>
      </c>
      <c r="C14" s="7" t="s">
        <v>3</v>
      </c>
      <c r="D14" s="10" t="s">
        <v>48</v>
      </c>
      <c r="E14" s="8" t="s">
        <v>4</v>
      </c>
      <c r="F14" s="8" t="s">
        <v>27</v>
      </c>
      <c r="G14" s="8" t="s">
        <v>91</v>
      </c>
      <c r="H14" s="8"/>
      <c r="I14" s="13"/>
      <c r="J14" s="14">
        <v>100</v>
      </c>
      <c r="K14" s="14">
        <v>100</v>
      </c>
      <c r="L14" s="14">
        <v>100</v>
      </c>
      <c r="M14" s="13">
        <v>100</v>
      </c>
      <c r="N14" s="13">
        <v>100</v>
      </c>
      <c r="O14" s="13">
        <v>100</v>
      </c>
      <c r="P14" s="14">
        <v>100</v>
      </c>
      <c r="Q14" s="14">
        <v>100</v>
      </c>
      <c r="R14" s="14">
        <v>100</v>
      </c>
      <c r="S14" s="14">
        <v>100</v>
      </c>
      <c r="T14" s="4">
        <v>100</v>
      </c>
      <c r="U14" s="14">
        <v>100</v>
      </c>
      <c r="V14" s="4">
        <v>100</v>
      </c>
      <c r="W14" s="14">
        <v>100</v>
      </c>
    </row>
    <row r="15" spans="1:23" ht="15" customHeight="1" x14ac:dyDescent="0.35">
      <c r="A15" s="16" t="s">
        <v>188</v>
      </c>
      <c r="B15" s="3">
        <v>2024</v>
      </c>
      <c r="C15" s="7" t="s">
        <v>3</v>
      </c>
      <c r="D15" s="10" t="s">
        <v>36</v>
      </c>
      <c r="E15" s="8" t="s">
        <v>13</v>
      </c>
      <c r="F15" s="8" t="s">
        <v>27</v>
      </c>
      <c r="G15" s="8" t="s">
        <v>91</v>
      </c>
      <c r="H15" s="8"/>
      <c r="I15" s="13"/>
      <c r="J15" s="14">
        <v>184.9</v>
      </c>
      <c r="K15" s="14">
        <v>165.7</v>
      </c>
      <c r="L15" s="14">
        <v>172</v>
      </c>
      <c r="M15" s="13">
        <v>173.57499999999999</v>
      </c>
      <c r="N15" s="13">
        <v>175.14999999999998</v>
      </c>
      <c r="O15" s="13">
        <v>176.72499999999997</v>
      </c>
      <c r="P15" s="14">
        <v>178.3</v>
      </c>
      <c r="Q15" s="14">
        <v>177.6</v>
      </c>
      <c r="R15" s="14">
        <v>171.9</v>
      </c>
      <c r="S15" s="14">
        <v>160.1</v>
      </c>
      <c r="T15" s="4">
        <v>125.70000000000002</v>
      </c>
      <c r="U15" s="14">
        <v>91.3</v>
      </c>
      <c r="V15" s="4">
        <v>66.750000000000014</v>
      </c>
      <c r="W15" s="14">
        <v>42.2</v>
      </c>
    </row>
    <row r="16" spans="1:23" ht="15" customHeight="1" x14ac:dyDescent="0.35">
      <c r="A16" s="16" t="s">
        <v>188</v>
      </c>
      <c r="B16" s="3">
        <v>2024</v>
      </c>
      <c r="C16" s="7" t="s">
        <v>3</v>
      </c>
      <c r="D16" s="19" t="s">
        <v>37</v>
      </c>
      <c r="E16" s="8" t="s">
        <v>13</v>
      </c>
      <c r="F16" s="8" t="s">
        <v>27</v>
      </c>
      <c r="G16" s="8" t="s">
        <v>91</v>
      </c>
      <c r="H16" s="8"/>
      <c r="I16" s="13"/>
      <c r="J16" s="14">
        <v>160.5</v>
      </c>
      <c r="K16" s="14">
        <v>154</v>
      </c>
      <c r="L16" s="14">
        <v>149.6</v>
      </c>
      <c r="M16" s="13">
        <v>149.94999999999999</v>
      </c>
      <c r="N16" s="13">
        <v>150.29999999999998</v>
      </c>
      <c r="O16" s="13">
        <v>150.64999999999998</v>
      </c>
      <c r="P16" s="14">
        <v>151</v>
      </c>
      <c r="Q16" s="14">
        <v>148.30000000000001</v>
      </c>
      <c r="R16" s="14">
        <v>141</v>
      </c>
      <c r="S16" s="14">
        <v>128</v>
      </c>
      <c r="T16" s="4">
        <v>92.600000000000009</v>
      </c>
      <c r="U16" s="14">
        <v>57.2</v>
      </c>
      <c r="V16" s="4">
        <v>31.45000000000001</v>
      </c>
      <c r="W16" s="14">
        <v>5.7</v>
      </c>
    </row>
    <row r="17" spans="1:23" ht="15" customHeight="1" x14ac:dyDescent="0.35">
      <c r="A17" s="16" t="s">
        <v>188</v>
      </c>
      <c r="B17" s="3">
        <v>2024</v>
      </c>
      <c r="C17" s="7" t="s">
        <v>3</v>
      </c>
      <c r="D17" s="20" t="s">
        <v>38</v>
      </c>
      <c r="E17" s="8" t="s">
        <v>13</v>
      </c>
      <c r="F17" s="8" t="s">
        <v>27</v>
      </c>
      <c r="G17" s="8" t="s">
        <v>91</v>
      </c>
      <c r="H17" s="8"/>
      <c r="I17" s="13"/>
      <c r="J17" s="14">
        <v>98.8</v>
      </c>
      <c r="K17" s="14">
        <v>94.1</v>
      </c>
      <c r="L17" s="14">
        <v>91.2</v>
      </c>
      <c r="M17" s="13">
        <v>91.775000000000006</v>
      </c>
      <c r="N17" s="13">
        <v>92.350000000000009</v>
      </c>
      <c r="O17" s="13">
        <v>92.925000000000011</v>
      </c>
      <c r="P17" s="14">
        <v>93.5</v>
      </c>
      <c r="Q17" s="14">
        <v>91.9</v>
      </c>
      <c r="R17" s="14">
        <v>88.6</v>
      </c>
      <c r="S17" s="14">
        <v>80.099999999999994</v>
      </c>
      <c r="T17" s="4">
        <v>57.75</v>
      </c>
      <c r="U17" s="14">
        <v>35.4</v>
      </c>
      <c r="V17" s="4">
        <v>17.700000000000003</v>
      </c>
      <c r="W17" s="14">
        <v>0</v>
      </c>
    </row>
    <row r="18" spans="1:23" ht="15" customHeight="1" x14ac:dyDescent="0.35">
      <c r="A18" s="16" t="s">
        <v>188</v>
      </c>
      <c r="B18" s="3">
        <v>2024</v>
      </c>
      <c r="C18" s="7" t="s">
        <v>3</v>
      </c>
      <c r="D18" s="20" t="s">
        <v>39</v>
      </c>
      <c r="E18" s="8" t="s">
        <v>13</v>
      </c>
      <c r="F18" s="8" t="s">
        <v>27</v>
      </c>
      <c r="G18" s="8" t="s">
        <v>91</v>
      </c>
      <c r="H18" s="8"/>
      <c r="I18" s="13"/>
      <c r="J18" s="14">
        <v>61</v>
      </c>
      <c r="K18" s="14">
        <v>59.1</v>
      </c>
      <c r="L18" s="14">
        <v>57.8</v>
      </c>
      <c r="M18" s="13">
        <v>57.524999999999999</v>
      </c>
      <c r="N18" s="13">
        <v>57.25</v>
      </c>
      <c r="O18" s="13">
        <v>56.975000000000001</v>
      </c>
      <c r="P18" s="14">
        <v>56.7</v>
      </c>
      <c r="Q18" s="14">
        <v>55.6</v>
      </c>
      <c r="R18" s="14">
        <v>51.7</v>
      </c>
      <c r="S18" s="14">
        <v>47.1</v>
      </c>
      <c r="T18" s="4">
        <v>34.050000000000004</v>
      </c>
      <c r="U18" s="14">
        <v>21</v>
      </c>
      <c r="V18" s="4">
        <v>12.950000000000003</v>
      </c>
      <c r="W18" s="14">
        <v>4.9000000000000004</v>
      </c>
    </row>
    <row r="19" spans="1:23" ht="15" customHeight="1" x14ac:dyDescent="0.35">
      <c r="A19" s="16" t="s">
        <v>188</v>
      </c>
      <c r="B19" s="3">
        <v>2024</v>
      </c>
      <c r="C19" s="7" t="s">
        <v>3</v>
      </c>
      <c r="D19" s="20" t="s">
        <v>40</v>
      </c>
      <c r="E19" s="8" t="s">
        <v>13</v>
      </c>
      <c r="F19" s="8" t="s">
        <v>27</v>
      </c>
      <c r="G19" s="8" t="s">
        <v>91</v>
      </c>
      <c r="H19" s="8"/>
      <c r="I19" s="13"/>
      <c r="J19" s="14">
        <v>0.8</v>
      </c>
      <c r="K19" s="14">
        <v>0.7</v>
      </c>
      <c r="L19" s="14">
        <v>0.7</v>
      </c>
      <c r="M19" s="13">
        <v>0.72499999999999998</v>
      </c>
      <c r="N19" s="13">
        <v>0.75</v>
      </c>
      <c r="O19" s="13">
        <v>0.77500000000000002</v>
      </c>
      <c r="P19" s="14">
        <v>0.8</v>
      </c>
      <c r="Q19" s="14">
        <v>0.8</v>
      </c>
      <c r="R19" s="14">
        <v>0.8</v>
      </c>
      <c r="S19" s="14">
        <v>0.8</v>
      </c>
      <c r="T19" s="4">
        <v>0.8</v>
      </c>
      <c r="U19" s="14">
        <v>0.8</v>
      </c>
      <c r="V19" s="4">
        <v>0.8</v>
      </c>
      <c r="W19" s="14">
        <v>0.8</v>
      </c>
    </row>
    <row r="20" spans="1:23" ht="15" customHeight="1" x14ac:dyDescent="0.35">
      <c r="A20" s="16" t="s">
        <v>188</v>
      </c>
      <c r="B20" s="3">
        <v>2024</v>
      </c>
      <c r="C20" s="7" t="s">
        <v>3</v>
      </c>
      <c r="D20" s="19" t="s">
        <v>30</v>
      </c>
      <c r="E20" s="8" t="s">
        <v>13</v>
      </c>
      <c r="F20" s="8" t="s">
        <v>27</v>
      </c>
      <c r="G20" s="8" t="s">
        <v>91</v>
      </c>
      <c r="H20" s="8"/>
      <c r="I20" s="13"/>
      <c r="J20" s="14">
        <v>13.5</v>
      </c>
      <c r="K20" s="14">
        <v>1</v>
      </c>
      <c r="L20" s="14">
        <v>15.9</v>
      </c>
      <c r="M20" s="13">
        <v>15.6</v>
      </c>
      <c r="N20" s="13">
        <v>15.299999999999999</v>
      </c>
      <c r="O20" s="13">
        <v>14.999999999999998</v>
      </c>
      <c r="P20" s="14">
        <v>14.7</v>
      </c>
      <c r="Q20" s="14">
        <v>16.600000000000001</v>
      </c>
      <c r="R20" s="14">
        <v>17.8</v>
      </c>
      <c r="S20" s="14">
        <v>18.8</v>
      </c>
      <c r="T20" s="4">
        <v>19.549999999999994</v>
      </c>
      <c r="U20" s="14">
        <v>20.3</v>
      </c>
      <c r="V20" s="4">
        <v>21.150000000000006</v>
      </c>
      <c r="W20" s="14">
        <v>22</v>
      </c>
    </row>
    <row r="21" spans="1:23" ht="15" customHeight="1" x14ac:dyDescent="0.35">
      <c r="A21" s="16" t="s">
        <v>188</v>
      </c>
      <c r="B21" s="3">
        <v>2024</v>
      </c>
      <c r="C21" s="7" t="s">
        <v>3</v>
      </c>
      <c r="D21" s="19" t="s">
        <v>31</v>
      </c>
      <c r="E21" s="8" t="s">
        <v>13</v>
      </c>
      <c r="F21" s="8" t="s">
        <v>27</v>
      </c>
      <c r="G21" s="8" t="s">
        <v>91</v>
      </c>
      <c r="H21" s="8"/>
      <c r="I21" s="13"/>
      <c r="J21" s="14">
        <v>9.4</v>
      </c>
      <c r="K21" s="14">
        <v>9.3000000000000007</v>
      </c>
      <c r="L21" s="14">
        <v>3.5</v>
      </c>
      <c r="M21" s="13">
        <v>5.0999999999999996</v>
      </c>
      <c r="N21" s="13">
        <v>6.6999999999999993</v>
      </c>
      <c r="O21" s="13">
        <v>8.2999999999999989</v>
      </c>
      <c r="P21" s="14">
        <v>9.9</v>
      </c>
      <c r="Q21" s="14">
        <v>10</v>
      </c>
      <c r="R21" s="14">
        <v>10.1</v>
      </c>
      <c r="S21" s="14">
        <v>10.199999999999999</v>
      </c>
      <c r="T21" s="4">
        <v>10.199999999999999</v>
      </c>
      <c r="U21" s="14">
        <v>10.199999999999999</v>
      </c>
      <c r="V21" s="4">
        <v>10.349999999999996</v>
      </c>
      <c r="W21" s="14">
        <v>10.5</v>
      </c>
    </row>
    <row r="22" spans="1:23" ht="15" customHeight="1" x14ac:dyDescent="0.35">
      <c r="A22" s="16" t="s">
        <v>188</v>
      </c>
      <c r="B22" s="3">
        <v>2024</v>
      </c>
      <c r="C22" s="7" t="s">
        <v>3</v>
      </c>
      <c r="D22" s="19" t="s">
        <v>32</v>
      </c>
      <c r="E22" s="8" t="s">
        <v>13</v>
      </c>
      <c r="F22" s="8" t="s">
        <v>27</v>
      </c>
      <c r="G22" s="8" t="s">
        <v>91</v>
      </c>
      <c r="H22" s="8"/>
      <c r="I22" s="13"/>
      <c r="J22" s="14">
        <v>1.5</v>
      </c>
      <c r="K22" s="14">
        <v>1.5</v>
      </c>
      <c r="L22" s="14">
        <v>3</v>
      </c>
      <c r="M22" s="13">
        <v>2.9</v>
      </c>
      <c r="N22" s="13">
        <v>2.8</v>
      </c>
      <c r="O22" s="13">
        <v>2.6999999999999997</v>
      </c>
      <c r="P22" s="14">
        <v>2.6</v>
      </c>
      <c r="Q22" s="14">
        <v>2.6</v>
      </c>
      <c r="R22" s="14">
        <v>2.9</v>
      </c>
      <c r="S22" s="14">
        <v>3.1</v>
      </c>
      <c r="T22" s="4">
        <v>3.3499999999999992</v>
      </c>
      <c r="U22" s="14">
        <v>3.6</v>
      </c>
      <c r="V22" s="4">
        <v>3.8000000000000003</v>
      </c>
      <c r="W22" s="14">
        <v>4</v>
      </c>
    </row>
    <row r="23" spans="1:23" ht="15" customHeight="1" x14ac:dyDescent="0.35">
      <c r="A23" s="16" t="s">
        <v>188</v>
      </c>
      <c r="B23" s="3">
        <v>2024</v>
      </c>
      <c r="C23" s="7" t="s">
        <v>3</v>
      </c>
      <c r="D23" s="10" t="s">
        <v>14</v>
      </c>
      <c r="E23" s="8" t="s">
        <v>22</v>
      </c>
      <c r="F23" s="8" t="s">
        <v>27</v>
      </c>
      <c r="G23" s="8" t="s">
        <v>91</v>
      </c>
      <c r="H23" s="8"/>
      <c r="I23" s="23"/>
      <c r="J23" s="22">
        <v>48</v>
      </c>
      <c r="K23" s="22">
        <v>44</v>
      </c>
      <c r="L23" s="22">
        <v>43.7</v>
      </c>
      <c r="M23" s="23">
        <v>43.150000000000006</v>
      </c>
      <c r="N23" s="23">
        <v>42.600000000000009</v>
      </c>
      <c r="O23" s="23">
        <v>42.050000000000011</v>
      </c>
      <c r="P23" s="22">
        <v>41.5</v>
      </c>
      <c r="Q23" s="22">
        <v>39.5</v>
      </c>
      <c r="R23" s="22">
        <v>37.4</v>
      </c>
      <c r="S23" s="22">
        <v>35</v>
      </c>
      <c r="T23" s="24">
        <v>31.799999999999997</v>
      </c>
      <c r="U23" s="22">
        <v>28.6</v>
      </c>
      <c r="V23" s="24">
        <v>25.599999999999994</v>
      </c>
      <c r="W23" s="22">
        <v>22.6</v>
      </c>
    </row>
    <row r="24" spans="1:23" ht="15" customHeight="1" x14ac:dyDescent="0.35">
      <c r="A24" s="16" t="s">
        <v>188</v>
      </c>
      <c r="B24" s="3">
        <v>2024</v>
      </c>
      <c r="C24" s="7" t="s">
        <v>3</v>
      </c>
      <c r="D24" s="10" t="s">
        <v>41</v>
      </c>
      <c r="E24" s="8" t="s">
        <v>42</v>
      </c>
      <c r="F24" s="8" t="s">
        <v>27</v>
      </c>
      <c r="G24" s="8" t="s">
        <v>91</v>
      </c>
      <c r="H24" s="8"/>
      <c r="I24" s="23"/>
      <c r="J24" s="22">
        <v>19.399999999999999</v>
      </c>
      <c r="K24" s="22">
        <v>19.399999999999999</v>
      </c>
      <c r="L24" s="22">
        <v>18.399999999999999</v>
      </c>
      <c r="M24" s="23">
        <v>18.424999999999997</v>
      </c>
      <c r="N24" s="23">
        <v>18.449999999999996</v>
      </c>
      <c r="O24" s="23">
        <v>18.474999999999994</v>
      </c>
      <c r="P24" s="22">
        <v>18.5</v>
      </c>
      <c r="Q24" s="22">
        <v>16.8</v>
      </c>
      <c r="R24" s="22">
        <v>14.8</v>
      </c>
      <c r="S24" s="22">
        <v>12.5</v>
      </c>
      <c r="T24" s="24">
        <v>9.1999999999999993</v>
      </c>
      <c r="U24" s="22">
        <v>5.9</v>
      </c>
      <c r="V24" s="24">
        <v>4.0999999999999988</v>
      </c>
      <c r="W24" s="22">
        <v>2.2999999999999998</v>
      </c>
    </row>
    <row r="25" spans="1:23" ht="15" customHeight="1" x14ac:dyDescent="0.35">
      <c r="A25" s="16" t="s">
        <v>188</v>
      </c>
      <c r="B25" s="3">
        <v>2024</v>
      </c>
      <c r="C25" s="7" t="s">
        <v>3</v>
      </c>
      <c r="D25" s="19" t="s">
        <v>29</v>
      </c>
      <c r="E25" s="8" t="s">
        <v>42</v>
      </c>
      <c r="F25" s="8" t="s">
        <v>27</v>
      </c>
      <c r="G25" s="8" t="s">
        <v>91</v>
      </c>
      <c r="H25" s="8"/>
      <c r="I25" s="23"/>
      <c r="J25" s="22">
        <v>40.5</v>
      </c>
      <c r="K25" s="22">
        <v>38.700000000000003</v>
      </c>
      <c r="L25" s="22">
        <v>36.200000000000003</v>
      </c>
      <c r="M25" s="23">
        <v>35.775000000000006</v>
      </c>
      <c r="N25" s="23">
        <v>35.350000000000009</v>
      </c>
      <c r="O25" s="23">
        <v>34.925000000000011</v>
      </c>
      <c r="P25" s="22">
        <v>34.5</v>
      </c>
      <c r="Q25" s="22">
        <v>31.3</v>
      </c>
      <c r="R25" s="22">
        <v>27.7</v>
      </c>
      <c r="S25" s="22">
        <v>23.6</v>
      </c>
      <c r="T25" s="24">
        <v>16.600000000000009</v>
      </c>
      <c r="U25" s="22">
        <v>9.6</v>
      </c>
      <c r="V25" s="24">
        <v>5.25</v>
      </c>
      <c r="W25" s="22">
        <v>0.9</v>
      </c>
    </row>
    <row r="26" spans="1:23" ht="15" customHeight="1" x14ac:dyDescent="0.35">
      <c r="A26" s="16" t="s">
        <v>188</v>
      </c>
      <c r="B26" s="3">
        <v>2024</v>
      </c>
      <c r="C26" s="7" t="s">
        <v>3</v>
      </c>
      <c r="D26" s="19" t="s">
        <v>30</v>
      </c>
      <c r="E26" s="8" t="s">
        <v>42</v>
      </c>
      <c r="F26" s="8" t="s">
        <v>27</v>
      </c>
      <c r="G26" s="8" t="s">
        <v>91</v>
      </c>
      <c r="H26" s="8"/>
      <c r="I26" s="23"/>
      <c r="J26" s="22">
        <v>6.7</v>
      </c>
      <c r="K26" s="22">
        <v>0.9</v>
      </c>
      <c r="L26" s="22">
        <v>9.9</v>
      </c>
      <c r="M26" s="23">
        <v>9.9</v>
      </c>
      <c r="N26" s="23">
        <v>9.9</v>
      </c>
      <c r="O26" s="23">
        <v>9.9</v>
      </c>
      <c r="P26" s="22">
        <v>9.9</v>
      </c>
      <c r="Q26" s="22">
        <v>9.6999999999999993</v>
      </c>
      <c r="R26" s="22">
        <v>8.6999999999999993</v>
      </c>
      <c r="S26" s="22">
        <v>7.5</v>
      </c>
      <c r="T26" s="24">
        <v>6.4000000000000012</v>
      </c>
      <c r="U26" s="22">
        <v>5.3</v>
      </c>
      <c r="V26" s="24">
        <v>4.6000000000000014</v>
      </c>
      <c r="W26" s="22">
        <v>3.9</v>
      </c>
    </row>
    <row r="27" spans="1:23" ht="15" customHeight="1" x14ac:dyDescent="0.35">
      <c r="A27" s="16" t="s">
        <v>188</v>
      </c>
      <c r="B27" s="3">
        <v>2024</v>
      </c>
      <c r="C27" s="7" t="s">
        <v>3</v>
      </c>
      <c r="D27" s="19" t="s">
        <v>31</v>
      </c>
      <c r="E27" s="8" t="s">
        <v>42</v>
      </c>
      <c r="F27" s="8" t="s">
        <v>27</v>
      </c>
      <c r="G27" s="8" t="s">
        <v>91</v>
      </c>
      <c r="H27" s="8"/>
      <c r="I27" s="23"/>
      <c r="J27" s="22">
        <v>2.9</v>
      </c>
      <c r="K27" s="22">
        <v>2.9</v>
      </c>
      <c r="L27" s="22">
        <v>1.1000000000000001</v>
      </c>
      <c r="M27" s="23">
        <v>1.55</v>
      </c>
      <c r="N27" s="23">
        <v>2</v>
      </c>
      <c r="O27" s="23">
        <v>2.4500000000000002</v>
      </c>
      <c r="P27" s="22">
        <v>2.9</v>
      </c>
      <c r="Q27" s="22">
        <v>2.7</v>
      </c>
      <c r="R27" s="22">
        <v>2.5</v>
      </c>
      <c r="S27" s="22">
        <v>2.4</v>
      </c>
      <c r="T27" s="24">
        <v>2.2999999999999998</v>
      </c>
      <c r="U27" s="22">
        <v>2.2000000000000002</v>
      </c>
      <c r="V27" s="24">
        <v>2.1500000000000012</v>
      </c>
      <c r="W27" s="22">
        <v>2.1</v>
      </c>
    </row>
    <row r="28" spans="1:23" ht="15" customHeight="1" x14ac:dyDescent="0.35">
      <c r="A28" s="16" t="s">
        <v>188</v>
      </c>
      <c r="B28" s="3">
        <v>2024</v>
      </c>
      <c r="C28" s="7" t="s">
        <v>3</v>
      </c>
      <c r="D28" s="19" t="s">
        <v>32</v>
      </c>
      <c r="E28" s="8" t="s">
        <v>42</v>
      </c>
      <c r="F28" s="8" t="s">
        <v>27</v>
      </c>
      <c r="G28" s="8" t="s">
        <v>91</v>
      </c>
      <c r="H28" s="8"/>
      <c r="I28" s="23"/>
      <c r="J28" s="22">
        <v>4.9000000000000004</v>
      </c>
      <c r="K28" s="22">
        <v>5</v>
      </c>
      <c r="L28" s="22">
        <v>9.6</v>
      </c>
      <c r="M28" s="23">
        <v>9.125</v>
      </c>
      <c r="N28" s="23">
        <v>8.65</v>
      </c>
      <c r="O28" s="23">
        <v>8.1750000000000007</v>
      </c>
      <c r="P28" s="22">
        <v>7.7</v>
      </c>
      <c r="Q28" s="22">
        <v>6.4</v>
      </c>
      <c r="R28" s="22">
        <v>5.8</v>
      </c>
      <c r="S28" s="22">
        <v>5</v>
      </c>
      <c r="T28" s="24">
        <v>4.3000000000000016</v>
      </c>
      <c r="U28" s="22">
        <v>3.6</v>
      </c>
      <c r="V28" s="24">
        <v>3.0999999999999996</v>
      </c>
      <c r="W28" s="22">
        <v>2.6</v>
      </c>
    </row>
    <row r="29" spans="1:23" ht="15" customHeight="1" x14ac:dyDescent="0.35">
      <c r="A29" s="16" t="s">
        <v>188</v>
      </c>
      <c r="B29" s="3">
        <v>2024</v>
      </c>
      <c r="C29" s="7" t="s">
        <v>3</v>
      </c>
      <c r="D29" s="10" t="s">
        <v>56</v>
      </c>
      <c r="E29" s="8" t="s">
        <v>42</v>
      </c>
      <c r="F29" s="8" t="s">
        <v>27</v>
      </c>
      <c r="G29" s="8" t="s">
        <v>91</v>
      </c>
      <c r="H29" s="8"/>
      <c r="I29" s="23"/>
      <c r="J29" s="22">
        <v>42.1</v>
      </c>
      <c r="K29" s="22">
        <v>39.799999999999997</v>
      </c>
      <c r="L29" s="22">
        <v>41.5</v>
      </c>
      <c r="M29" s="23">
        <v>40.475000000000001</v>
      </c>
      <c r="N29" s="23">
        <v>39.450000000000003</v>
      </c>
      <c r="O29" s="23">
        <v>38.425000000000004</v>
      </c>
      <c r="P29" s="22">
        <v>37.4</v>
      </c>
      <c r="Q29" s="22">
        <v>37.299999999999997</v>
      </c>
      <c r="R29" s="22">
        <v>36.299999999999997</v>
      </c>
      <c r="S29" s="22">
        <v>35.299999999999997</v>
      </c>
      <c r="T29" s="24">
        <v>34.000000000000007</v>
      </c>
      <c r="U29" s="22">
        <v>32.700000000000003</v>
      </c>
      <c r="V29" s="24">
        <v>30.350000000000009</v>
      </c>
      <c r="W29" s="22">
        <v>28</v>
      </c>
    </row>
    <row r="30" spans="1:23" ht="15" customHeight="1" x14ac:dyDescent="0.35">
      <c r="A30" s="16" t="s">
        <v>188</v>
      </c>
      <c r="B30" s="3">
        <v>2024</v>
      </c>
      <c r="C30" s="7" t="s">
        <v>3</v>
      </c>
      <c r="D30" s="10" t="s">
        <v>28</v>
      </c>
      <c r="E30" s="8" t="s">
        <v>15</v>
      </c>
      <c r="F30" s="8" t="s">
        <v>27</v>
      </c>
      <c r="G30" s="8" t="s">
        <v>91</v>
      </c>
      <c r="H30" s="8"/>
      <c r="I30" s="23"/>
      <c r="J30" s="22">
        <v>9.5</v>
      </c>
      <c r="K30" s="22">
        <v>8.5</v>
      </c>
      <c r="L30" s="22">
        <v>9.3000000000000007</v>
      </c>
      <c r="M30" s="23">
        <v>9.375</v>
      </c>
      <c r="N30" s="23">
        <v>9.4499999999999993</v>
      </c>
      <c r="O30" s="23">
        <v>9.5249999999999986</v>
      </c>
      <c r="P30" s="22">
        <v>9.6</v>
      </c>
      <c r="Q30" s="22">
        <v>10.6</v>
      </c>
      <c r="R30" s="22">
        <v>11.6</v>
      </c>
      <c r="S30" s="22">
        <v>12.8</v>
      </c>
      <c r="T30" s="24">
        <v>14.1</v>
      </c>
      <c r="U30" s="22">
        <v>15.4</v>
      </c>
      <c r="V30" s="24">
        <v>17</v>
      </c>
      <c r="W30" s="22">
        <v>18.600000000000001</v>
      </c>
    </row>
    <row r="31" spans="1:23" ht="15" customHeight="1" x14ac:dyDescent="0.35">
      <c r="A31" s="16" t="s">
        <v>188</v>
      </c>
      <c r="B31" s="3">
        <v>2024</v>
      </c>
      <c r="C31" s="7" t="s">
        <v>3</v>
      </c>
      <c r="D31" s="19" t="s">
        <v>29</v>
      </c>
      <c r="E31" s="8" t="s">
        <v>15</v>
      </c>
      <c r="F31" s="8" t="s">
        <v>27</v>
      </c>
      <c r="G31" s="8" t="s">
        <v>91</v>
      </c>
      <c r="H31" s="8"/>
      <c r="I31" s="23"/>
      <c r="J31" s="22">
        <v>4</v>
      </c>
      <c r="K31" s="22">
        <v>4</v>
      </c>
      <c r="L31" s="22">
        <v>4.0999999999999996</v>
      </c>
      <c r="M31" s="23">
        <v>4.25</v>
      </c>
      <c r="N31" s="23">
        <v>4.4000000000000004</v>
      </c>
      <c r="O31" s="23">
        <v>4.5500000000000007</v>
      </c>
      <c r="P31" s="22">
        <v>4.7</v>
      </c>
      <c r="Q31" s="22">
        <v>4.7</v>
      </c>
      <c r="R31" s="22">
        <v>5.0999999999999996</v>
      </c>
      <c r="S31" s="22">
        <v>5.4</v>
      </c>
      <c r="T31" s="24">
        <v>5.6999999999999984</v>
      </c>
      <c r="U31" s="22">
        <v>6</v>
      </c>
      <c r="V31" s="24">
        <v>6.2</v>
      </c>
      <c r="W31" s="22">
        <v>6.4</v>
      </c>
    </row>
    <row r="32" spans="1:23" ht="15" customHeight="1" x14ac:dyDescent="0.35">
      <c r="A32" s="16" t="s">
        <v>188</v>
      </c>
      <c r="B32" s="3">
        <v>2024</v>
      </c>
      <c r="C32" s="7" t="s">
        <v>3</v>
      </c>
      <c r="D32" s="19" t="s">
        <v>30</v>
      </c>
      <c r="E32" s="8" t="s">
        <v>15</v>
      </c>
      <c r="F32" s="8" t="s">
        <v>27</v>
      </c>
      <c r="G32" s="8" t="s">
        <v>91</v>
      </c>
      <c r="H32" s="8"/>
      <c r="I32" s="23"/>
      <c r="J32" s="22">
        <v>2</v>
      </c>
      <c r="K32" s="22">
        <v>1.1000000000000001</v>
      </c>
      <c r="L32" s="22">
        <v>1.6</v>
      </c>
      <c r="M32" s="23">
        <v>1.625</v>
      </c>
      <c r="N32" s="23">
        <v>1.65</v>
      </c>
      <c r="O32" s="23">
        <v>1.6749999999999998</v>
      </c>
      <c r="P32" s="22">
        <v>1.7</v>
      </c>
      <c r="Q32" s="22">
        <v>1.7</v>
      </c>
      <c r="R32" s="22">
        <v>2.1</v>
      </c>
      <c r="S32" s="22">
        <v>2.5</v>
      </c>
      <c r="T32" s="24">
        <v>3.1499999999999995</v>
      </c>
      <c r="U32" s="22">
        <v>3.8</v>
      </c>
      <c r="V32" s="24">
        <v>4.7500000000000009</v>
      </c>
      <c r="W32" s="22">
        <v>5.7</v>
      </c>
    </row>
    <row r="33" spans="1:23" ht="15" customHeight="1" x14ac:dyDescent="0.35">
      <c r="A33" s="16" t="s">
        <v>188</v>
      </c>
      <c r="B33" s="3">
        <v>2024</v>
      </c>
      <c r="C33" s="7" t="s">
        <v>3</v>
      </c>
      <c r="D33" s="19" t="s">
        <v>31</v>
      </c>
      <c r="E33" s="8" t="s">
        <v>15</v>
      </c>
      <c r="F33" s="8" t="s">
        <v>27</v>
      </c>
      <c r="G33" s="8" t="s">
        <v>91</v>
      </c>
      <c r="H33" s="8"/>
      <c r="I33" s="23"/>
      <c r="J33" s="22">
        <v>3.2</v>
      </c>
      <c r="K33" s="22">
        <v>3.2</v>
      </c>
      <c r="L33" s="22">
        <v>3.3</v>
      </c>
      <c r="M33" s="23">
        <v>3.4</v>
      </c>
      <c r="N33" s="23">
        <v>3.5</v>
      </c>
      <c r="O33" s="23">
        <v>3.6</v>
      </c>
      <c r="P33" s="22">
        <v>3.7</v>
      </c>
      <c r="Q33" s="22">
        <v>3.7</v>
      </c>
      <c r="R33" s="22">
        <v>4</v>
      </c>
      <c r="S33" s="22">
        <v>4.3</v>
      </c>
      <c r="T33" s="24">
        <v>4.5</v>
      </c>
      <c r="U33" s="22">
        <v>4.7</v>
      </c>
      <c r="V33" s="24">
        <v>4.8500000000000014</v>
      </c>
      <c r="W33" s="22">
        <v>5</v>
      </c>
    </row>
    <row r="34" spans="1:23" ht="15" customHeight="1" x14ac:dyDescent="0.35">
      <c r="A34" s="16" t="s">
        <v>188</v>
      </c>
      <c r="B34" s="3">
        <v>2024</v>
      </c>
      <c r="C34" s="7" t="s">
        <v>3</v>
      </c>
      <c r="D34" s="19" t="s">
        <v>32</v>
      </c>
      <c r="E34" s="8" t="s">
        <v>15</v>
      </c>
      <c r="F34" s="8" t="s">
        <v>27</v>
      </c>
      <c r="G34" s="8" t="s">
        <v>91</v>
      </c>
      <c r="H34" s="8"/>
      <c r="I34" s="23"/>
      <c r="J34" s="22">
        <v>0.3</v>
      </c>
      <c r="K34" s="22">
        <v>0.3</v>
      </c>
      <c r="L34" s="22">
        <v>0.3</v>
      </c>
      <c r="M34" s="23">
        <v>0.32500000000000001</v>
      </c>
      <c r="N34" s="23">
        <v>0.35000000000000003</v>
      </c>
      <c r="O34" s="23">
        <v>0.37500000000000006</v>
      </c>
      <c r="P34" s="22">
        <v>0.4</v>
      </c>
      <c r="Q34" s="22">
        <v>0.4</v>
      </c>
      <c r="R34" s="22">
        <v>0.5</v>
      </c>
      <c r="S34" s="22">
        <v>0.6</v>
      </c>
      <c r="T34" s="24">
        <v>0.80000000000000016</v>
      </c>
      <c r="U34" s="22">
        <v>1</v>
      </c>
      <c r="V34" s="24">
        <v>1.3000000000000003</v>
      </c>
      <c r="W34" s="22">
        <v>1.6</v>
      </c>
    </row>
    <row r="35" spans="1:23" ht="15" customHeight="1" x14ac:dyDescent="0.35">
      <c r="A35" s="16" t="s">
        <v>188</v>
      </c>
      <c r="B35" s="3">
        <v>2024</v>
      </c>
      <c r="C35" s="7" t="s">
        <v>3</v>
      </c>
      <c r="D35" s="10" t="s">
        <v>34</v>
      </c>
      <c r="E35" s="8" t="s">
        <v>4</v>
      </c>
      <c r="F35" s="8" t="s">
        <v>27</v>
      </c>
      <c r="G35" s="8" t="s">
        <v>91</v>
      </c>
      <c r="H35" s="8"/>
      <c r="I35" s="14"/>
      <c r="J35" s="14">
        <v>102</v>
      </c>
      <c r="K35" s="14">
        <v>102</v>
      </c>
      <c r="L35" s="14">
        <v>102</v>
      </c>
      <c r="M35" s="14">
        <v>102</v>
      </c>
      <c r="N35" s="14">
        <v>102</v>
      </c>
      <c r="O35" s="14">
        <v>102</v>
      </c>
      <c r="P35" s="14">
        <v>102</v>
      </c>
      <c r="Q35" s="14">
        <v>102</v>
      </c>
      <c r="R35" s="14">
        <v>102</v>
      </c>
      <c r="S35" s="14">
        <v>102</v>
      </c>
      <c r="T35" s="14">
        <v>102</v>
      </c>
      <c r="U35" s="14">
        <v>102</v>
      </c>
      <c r="V35" s="14">
        <v>102</v>
      </c>
      <c r="W35" s="14">
        <v>102</v>
      </c>
    </row>
    <row r="36" spans="1:23" ht="15" customHeight="1" x14ac:dyDescent="0.35">
      <c r="A36" s="16" t="s">
        <v>188</v>
      </c>
      <c r="B36" s="3">
        <v>2024</v>
      </c>
      <c r="C36" s="7" t="s">
        <v>3</v>
      </c>
      <c r="D36" s="19" t="s">
        <v>29</v>
      </c>
      <c r="E36" s="8" t="s">
        <v>4</v>
      </c>
      <c r="F36" s="8" t="s">
        <v>27</v>
      </c>
      <c r="G36" s="8" t="s">
        <v>91</v>
      </c>
      <c r="H36" s="8"/>
      <c r="I36" s="14"/>
      <c r="J36" s="14" t="s">
        <v>35</v>
      </c>
      <c r="K36" s="14" t="s">
        <v>35</v>
      </c>
      <c r="L36" s="14" t="s">
        <v>35</v>
      </c>
      <c r="M36" s="14" t="s">
        <v>35</v>
      </c>
      <c r="N36" s="14" t="s">
        <v>35</v>
      </c>
      <c r="O36" s="14" t="s">
        <v>35</v>
      </c>
      <c r="P36" s="14" t="s">
        <v>35</v>
      </c>
      <c r="Q36" s="14" t="s">
        <v>35</v>
      </c>
      <c r="R36" s="14">
        <v>101</v>
      </c>
      <c r="S36" s="14">
        <v>101</v>
      </c>
      <c r="T36" s="14">
        <v>101</v>
      </c>
      <c r="U36" s="14">
        <v>101</v>
      </c>
      <c r="V36" s="14">
        <v>101</v>
      </c>
      <c r="W36" s="14">
        <v>101</v>
      </c>
    </row>
    <row r="37" spans="1:23" ht="15" customHeight="1" x14ac:dyDescent="0.35">
      <c r="A37" s="16" t="s">
        <v>188</v>
      </c>
      <c r="B37" s="3">
        <v>2024</v>
      </c>
      <c r="C37" s="7" t="s">
        <v>3</v>
      </c>
      <c r="D37" s="19" t="s">
        <v>30</v>
      </c>
      <c r="E37" s="8" t="s">
        <v>4</v>
      </c>
      <c r="F37" s="8" t="s">
        <v>27</v>
      </c>
      <c r="G37" s="8" t="s">
        <v>91</v>
      </c>
      <c r="H37" s="8"/>
      <c r="I37" s="14"/>
      <c r="J37" s="14">
        <v>105</v>
      </c>
      <c r="K37" s="14">
        <v>105</v>
      </c>
      <c r="L37" s="14">
        <v>105</v>
      </c>
      <c r="M37" s="14">
        <v>105</v>
      </c>
      <c r="N37" s="14">
        <v>105</v>
      </c>
      <c r="O37" s="14">
        <v>105</v>
      </c>
      <c r="P37" s="14">
        <v>105</v>
      </c>
      <c r="Q37" s="14">
        <v>105</v>
      </c>
      <c r="R37" s="14">
        <v>104</v>
      </c>
      <c r="S37" s="14">
        <v>104</v>
      </c>
      <c r="T37" s="14">
        <v>104</v>
      </c>
      <c r="U37" s="14">
        <v>104</v>
      </c>
      <c r="V37" s="14">
        <v>104</v>
      </c>
      <c r="W37" s="14">
        <v>104</v>
      </c>
    </row>
    <row r="38" spans="1:23" ht="15" customHeight="1" x14ac:dyDescent="0.35">
      <c r="A38" s="16" t="s">
        <v>188</v>
      </c>
      <c r="B38" s="3">
        <v>2024</v>
      </c>
      <c r="C38" s="7" t="s">
        <v>3</v>
      </c>
      <c r="D38" s="19" t="s">
        <v>31</v>
      </c>
      <c r="E38" s="8" t="s">
        <v>4</v>
      </c>
      <c r="F38" s="8" t="s">
        <v>27</v>
      </c>
      <c r="G38" s="8" t="s">
        <v>91</v>
      </c>
      <c r="H38" s="8"/>
      <c r="I38" s="14"/>
      <c r="J38" s="14">
        <v>102</v>
      </c>
      <c r="K38" s="14">
        <v>102</v>
      </c>
      <c r="L38" s="14">
        <v>102</v>
      </c>
      <c r="M38" s="14">
        <v>102</v>
      </c>
      <c r="N38" s="14">
        <v>102</v>
      </c>
      <c r="O38" s="14">
        <v>102</v>
      </c>
      <c r="P38" s="14">
        <v>102</v>
      </c>
      <c r="Q38" s="14">
        <v>102</v>
      </c>
      <c r="R38" s="14">
        <v>101</v>
      </c>
      <c r="S38" s="14">
        <v>101</v>
      </c>
      <c r="T38" s="14">
        <v>101</v>
      </c>
      <c r="U38" s="14">
        <v>101</v>
      </c>
      <c r="V38" s="14">
        <v>101</v>
      </c>
      <c r="W38" s="14">
        <v>101</v>
      </c>
    </row>
    <row r="39" spans="1:23" ht="15" customHeight="1" x14ac:dyDescent="0.35">
      <c r="A39" s="16" t="s">
        <v>188</v>
      </c>
      <c r="B39" s="3">
        <v>2024</v>
      </c>
      <c r="C39" s="7" t="s">
        <v>3</v>
      </c>
      <c r="D39" s="19" t="s">
        <v>32</v>
      </c>
      <c r="E39" s="8" t="s">
        <v>4</v>
      </c>
      <c r="F39" s="8" t="s">
        <v>27</v>
      </c>
      <c r="G39" s="8" t="s">
        <v>91</v>
      </c>
      <c r="H39" s="8"/>
      <c r="I39" s="14"/>
      <c r="J39" s="14">
        <v>103</v>
      </c>
      <c r="K39" s="14">
        <v>103</v>
      </c>
      <c r="L39" s="14">
        <v>103</v>
      </c>
      <c r="M39" s="14">
        <v>103</v>
      </c>
      <c r="N39" s="14">
        <v>103</v>
      </c>
      <c r="O39" s="14">
        <v>103</v>
      </c>
      <c r="P39" s="14">
        <v>103</v>
      </c>
      <c r="Q39" s="14">
        <v>103</v>
      </c>
      <c r="R39" s="14">
        <v>104</v>
      </c>
      <c r="S39" s="14">
        <v>104</v>
      </c>
      <c r="T39" s="14">
        <v>105</v>
      </c>
      <c r="U39" s="14">
        <v>105</v>
      </c>
      <c r="V39" s="14">
        <v>104</v>
      </c>
      <c r="W39" s="14">
        <v>104</v>
      </c>
    </row>
    <row r="40" spans="1:23" ht="15" customHeight="1" x14ac:dyDescent="0.35">
      <c r="A40" s="16" t="s">
        <v>188</v>
      </c>
      <c r="B40" s="3">
        <v>2024</v>
      </c>
      <c r="C40" s="7" t="s">
        <v>3</v>
      </c>
      <c r="D40" s="10" t="s">
        <v>17</v>
      </c>
      <c r="E40" s="8" t="s">
        <v>16</v>
      </c>
      <c r="F40" s="8" t="s">
        <v>27</v>
      </c>
      <c r="G40" s="8" t="s">
        <v>91</v>
      </c>
      <c r="H40" s="8"/>
      <c r="I40" s="23"/>
      <c r="J40" s="23">
        <v>2.9000000000000004</v>
      </c>
      <c r="K40" s="23">
        <v>2.9000000000000004</v>
      </c>
      <c r="L40" s="23">
        <v>2.9000000000000004</v>
      </c>
      <c r="M40" s="23">
        <v>2.9000000000000004</v>
      </c>
      <c r="N40" s="23">
        <v>2.9000000000000004</v>
      </c>
      <c r="O40" s="23">
        <v>2.9000000000000004</v>
      </c>
      <c r="P40" s="23">
        <v>2.9000000000000004</v>
      </c>
      <c r="Q40" s="23">
        <v>2.9000000000000004</v>
      </c>
      <c r="R40" s="24">
        <v>2.8249999999999997</v>
      </c>
      <c r="S40" s="24">
        <v>2.7499999999999991</v>
      </c>
      <c r="T40" s="24">
        <v>2.6749999999999985</v>
      </c>
      <c r="U40" s="23">
        <v>2.6</v>
      </c>
      <c r="V40" s="24">
        <v>2.9499999999999993</v>
      </c>
      <c r="W40" s="23">
        <v>3.3000000000000003</v>
      </c>
    </row>
    <row r="41" spans="1:23" ht="15" customHeight="1" x14ac:dyDescent="0.35">
      <c r="A41" s="16" t="s">
        <v>188</v>
      </c>
      <c r="B41" s="3">
        <v>2024</v>
      </c>
      <c r="C41" s="7" t="s">
        <v>3</v>
      </c>
      <c r="D41" s="19" t="s">
        <v>18</v>
      </c>
      <c r="E41" s="8" t="s">
        <v>16</v>
      </c>
      <c r="F41" s="8" t="s">
        <v>27</v>
      </c>
      <c r="G41" s="8" t="s">
        <v>91</v>
      </c>
      <c r="H41" s="8"/>
      <c r="I41" s="23"/>
      <c r="J41" s="22">
        <v>2.7</v>
      </c>
      <c r="K41" s="23">
        <v>2.8</v>
      </c>
      <c r="L41" s="22">
        <v>2.9</v>
      </c>
      <c r="M41" s="23">
        <v>2.8777777777777778</v>
      </c>
      <c r="N41" s="23">
        <v>2.8555555555555556</v>
      </c>
      <c r="O41" s="23">
        <v>2.8333333333333335</v>
      </c>
      <c r="P41" s="23">
        <v>2.8111111111111113</v>
      </c>
      <c r="Q41" s="22">
        <v>2.7</v>
      </c>
      <c r="R41" s="22">
        <v>2.8</v>
      </c>
      <c r="S41" s="24">
        <v>2.6666666666666656</v>
      </c>
      <c r="T41" s="24">
        <v>2.5333333333333314</v>
      </c>
      <c r="U41" s="22">
        <v>2.4</v>
      </c>
      <c r="V41" s="24">
        <v>2.7499999999999991</v>
      </c>
      <c r="W41" s="22">
        <v>3.1</v>
      </c>
    </row>
    <row r="42" spans="1:23" ht="15" customHeight="1" x14ac:dyDescent="0.35">
      <c r="A42" s="16" t="s">
        <v>188</v>
      </c>
      <c r="B42" s="3">
        <v>2024</v>
      </c>
      <c r="C42" s="7" t="s">
        <v>3</v>
      </c>
      <c r="D42" s="19" t="s">
        <v>19</v>
      </c>
      <c r="E42" s="8" t="s">
        <v>16</v>
      </c>
      <c r="F42" s="8" t="s">
        <v>27</v>
      </c>
      <c r="G42" s="8" t="s">
        <v>91</v>
      </c>
      <c r="H42" s="8"/>
      <c r="I42" s="23"/>
      <c r="J42" s="22">
        <v>0.1</v>
      </c>
      <c r="K42" s="23">
        <v>0.1</v>
      </c>
      <c r="L42" s="22">
        <v>0.1</v>
      </c>
      <c r="M42" s="23">
        <v>0.1</v>
      </c>
      <c r="N42" s="23">
        <v>0.1</v>
      </c>
      <c r="O42" s="23">
        <v>0.1</v>
      </c>
      <c r="P42" s="23">
        <v>0.1</v>
      </c>
      <c r="Q42" s="22">
        <v>0.1</v>
      </c>
      <c r="R42" s="22">
        <v>0.1</v>
      </c>
      <c r="S42" s="24">
        <v>0.1</v>
      </c>
      <c r="T42" s="24">
        <v>0.1</v>
      </c>
      <c r="U42" s="22">
        <v>0.1</v>
      </c>
      <c r="V42" s="24">
        <v>0.1</v>
      </c>
      <c r="W42" s="22">
        <v>0.1</v>
      </c>
    </row>
    <row r="43" spans="1:23" ht="15" customHeight="1" x14ac:dyDescent="0.35">
      <c r="A43" s="16" t="s">
        <v>188</v>
      </c>
      <c r="B43" s="3">
        <v>2024</v>
      </c>
      <c r="C43" s="7" t="s">
        <v>3</v>
      </c>
      <c r="D43" s="19" t="s">
        <v>20</v>
      </c>
      <c r="E43" s="8" t="s">
        <v>16</v>
      </c>
      <c r="F43" s="8" t="s">
        <v>27</v>
      </c>
      <c r="G43" s="8" t="s">
        <v>91</v>
      </c>
      <c r="H43" s="8"/>
      <c r="I43" s="23"/>
      <c r="J43" s="22">
        <v>0.1</v>
      </c>
      <c r="K43" s="23">
        <v>0.1</v>
      </c>
      <c r="L43" s="22">
        <v>0.1</v>
      </c>
      <c r="M43" s="23">
        <v>0.1</v>
      </c>
      <c r="N43" s="23">
        <v>0.1</v>
      </c>
      <c r="O43" s="23">
        <v>0.1</v>
      </c>
      <c r="P43" s="23">
        <v>0.1</v>
      </c>
      <c r="Q43" s="22">
        <v>0.1</v>
      </c>
      <c r="R43" s="22">
        <v>0.1</v>
      </c>
      <c r="S43" s="24">
        <v>0.1</v>
      </c>
      <c r="T43" s="24">
        <v>0.1</v>
      </c>
      <c r="U43" s="22">
        <v>0.1</v>
      </c>
      <c r="V43" s="24">
        <v>0.1</v>
      </c>
      <c r="W43" s="22">
        <v>0.1</v>
      </c>
    </row>
    <row r="44" spans="1:23" ht="15" customHeight="1" x14ac:dyDescent="0.35">
      <c r="A44" s="16" t="s">
        <v>188</v>
      </c>
      <c r="B44" s="3">
        <v>2024</v>
      </c>
      <c r="C44" s="7" t="s">
        <v>3</v>
      </c>
      <c r="D44" s="10" t="s">
        <v>52</v>
      </c>
      <c r="E44" s="8" t="s">
        <v>21</v>
      </c>
      <c r="F44" s="8" t="s">
        <v>27</v>
      </c>
      <c r="G44" s="8" t="s">
        <v>91</v>
      </c>
      <c r="H44" s="8"/>
      <c r="I44" s="23"/>
      <c r="J44" s="22">
        <v>85.3</v>
      </c>
      <c r="K44" s="22">
        <v>76.3</v>
      </c>
      <c r="L44" s="22">
        <v>79.7</v>
      </c>
      <c r="M44" s="23">
        <v>80.325000000000003</v>
      </c>
      <c r="N44" s="23">
        <v>80.95</v>
      </c>
      <c r="O44" s="23">
        <v>81.575000000000003</v>
      </c>
      <c r="P44" s="22">
        <v>82.2</v>
      </c>
      <c r="Q44" s="22">
        <v>81.900000000000006</v>
      </c>
      <c r="R44" s="22">
        <v>79.3</v>
      </c>
      <c r="S44" s="22">
        <v>73.8</v>
      </c>
      <c r="T44" s="24">
        <v>57.850000000000009</v>
      </c>
      <c r="U44" s="22">
        <v>41.9</v>
      </c>
      <c r="V44" s="24">
        <v>30.499999999999993</v>
      </c>
      <c r="W44" s="22">
        <v>19.100000000000001</v>
      </c>
    </row>
    <row r="45" spans="1:23" ht="15" customHeight="1" x14ac:dyDescent="0.35">
      <c r="A45" s="16" t="s">
        <v>188</v>
      </c>
      <c r="B45" s="3">
        <v>2024</v>
      </c>
      <c r="C45" s="7" t="s">
        <v>3</v>
      </c>
      <c r="D45" s="19" t="s">
        <v>49</v>
      </c>
      <c r="E45" s="8" t="s">
        <v>21</v>
      </c>
      <c r="F45" s="8" t="s">
        <v>27</v>
      </c>
      <c r="G45" s="8" t="s">
        <v>91</v>
      </c>
      <c r="H45" s="8"/>
      <c r="I45" s="23"/>
      <c r="J45" s="22">
        <v>6.4</v>
      </c>
      <c r="K45" s="22">
        <v>0.5</v>
      </c>
      <c r="L45" s="22">
        <v>7.5</v>
      </c>
      <c r="M45" s="23">
        <v>7.375</v>
      </c>
      <c r="N45" s="23">
        <v>7.25</v>
      </c>
      <c r="O45" s="23">
        <v>7.125</v>
      </c>
      <c r="P45" s="22">
        <v>7</v>
      </c>
      <c r="Q45" s="22">
        <v>7.9</v>
      </c>
      <c r="R45" s="22">
        <v>8.4</v>
      </c>
      <c r="S45" s="22">
        <v>8.9</v>
      </c>
      <c r="T45" s="24">
        <v>9.2500000000000018</v>
      </c>
      <c r="U45" s="22">
        <v>9.6</v>
      </c>
      <c r="V45" s="24">
        <v>10</v>
      </c>
      <c r="W45" s="22">
        <v>10.4</v>
      </c>
    </row>
    <row r="46" spans="1:23" ht="15" customHeight="1" x14ac:dyDescent="0.35">
      <c r="A46" s="16" t="s">
        <v>188</v>
      </c>
      <c r="B46" s="3">
        <v>2024</v>
      </c>
      <c r="C46" s="7" t="s">
        <v>3</v>
      </c>
      <c r="D46" s="19" t="s">
        <v>50</v>
      </c>
      <c r="E46" s="8" t="s">
        <v>21</v>
      </c>
      <c r="F46" s="8" t="s">
        <v>27</v>
      </c>
      <c r="G46" s="8" t="s">
        <v>91</v>
      </c>
      <c r="H46" s="8"/>
      <c r="I46" s="23"/>
      <c r="J46" s="22">
        <v>74.400000000000006</v>
      </c>
      <c r="K46" s="22">
        <v>71.3</v>
      </c>
      <c r="L46" s="22">
        <v>69.3</v>
      </c>
      <c r="M46" s="23">
        <v>69.474999999999994</v>
      </c>
      <c r="N46" s="23">
        <v>69.649999999999991</v>
      </c>
      <c r="O46" s="23">
        <v>69.824999999999989</v>
      </c>
      <c r="P46" s="22">
        <v>70</v>
      </c>
      <c r="Q46" s="22">
        <v>68.7</v>
      </c>
      <c r="R46" s="22">
        <v>65.400000000000006</v>
      </c>
      <c r="S46" s="22">
        <v>59.3</v>
      </c>
      <c r="T46" s="24">
        <v>42.899999999999991</v>
      </c>
      <c r="U46" s="22">
        <v>26.5</v>
      </c>
      <c r="V46" s="24">
        <v>14.549999999999997</v>
      </c>
      <c r="W46" s="22">
        <v>2.6</v>
      </c>
    </row>
    <row r="47" spans="1:23" ht="15" customHeight="1" x14ac:dyDescent="0.35">
      <c r="A47" s="16" t="s">
        <v>188</v>
      </c>
      <c r="B47" s="3">
        <v>2024</v>
      </c>
      <c r="C47" s="7" t="s">
        <v>3</v>
      </c>
      <c r="D47" s="19" t="s">
        <v>31</v>
      </c>
      <c r="E47" s="8" t="s">
        <v>21</v>
      </c>
      <c r="F47" s="8" t="s">
        <v>27</v>
      </c>
      <c r="G47" s="8" t="s">
        <v>91</v>
      </c>
      <c r="H47" s="8"/>
      <c r="I47" s="23"/>
      <c r="J47" s="22">
        <v>3.9</v>
      </c>
      <c r="K47" s="22">
        <v>3.8</v>
      </c>
      <c r="L47" s="22">
        <v>1.4</v>
      </c>
      <c r="M47" s="23">
        <v>2.0749999999999997</v>
      </c>
      <c r="N47" s="23">
        <v>2.7499999999999996</v>
      </c>
      <c r="O47" s="23">
        <v>3.4249999999999994</v>
      </c>
      <c r="P47" s="22">
        <v>4.0999999999999996</v>
      </c>
      <c r="Q47" s="22">
        <v>4.0999999999999996</v>
      </c>
      <c r="R47" s="22">
        <v>4.2</v>
      </c>
      <c r="S47" s="22">
        <v>4.2</v>
      </c>
      <c r="T47" s="24">
        <v>4.2</v>
      </c>
      <c r="U47" s="22">
        <v>4.2</v>
      </c>
      <c r="V47" s="24">
        <v>4.2499999999999991</v>
      </c>
      <c r="W47" s="22">
        <v>4.3</v>
      </c>
    </row>
    <row r="48" spans="1:23" ht="15" customHeight="1" x14ac:dyDescent="0.35">
      <c r="A48" s="16" t="s">
        <v>188</v>
      </c>
      <c r="B48" s="3">
        <v>2024</v>
      </c>
      <c r="C48" s="7" t="s">
        <v>3</v>
      </c>
      <c r="D48" s="19" t="s">
        <v>19</v>
      </c>
      <c r="E48" s="8" t="s">
        <v>21</v>
      </c>
      <c r="F48" s="8" t="s">
        <v>27</v>
      </c>
      <c r="G48" s="8" t="s">
        <v>91</v>
      </c>
      <c r="H48" s="8"/>
      <c r="I48" s="23"/>
      <c r="J48" s="22">
        <v>0.7</v>
      </c>
      <c r="K48" s="22">
        <v>0.7</v>
      </c>
      <c r="L48" s="22">
        <v>1.4</v>
      </c>
      <c r="M48" s="23">
        <v>1.3499999999999999</v>
      </c>
      <c r="N48" s="23">
        <v>1.2999999999999998</v>
      </c>
      <c r="O48" s="23">
        <v>1.2499999999999998</v>
      </c>
      <c r="P48" s="22">
        <v>1.2</v>
      </c>
      <c r="Q48" s="22">
        <v>1.2</v>
      </c>
      <c r="R48" s="22">
        <v>1.3</v>
      </c>
      <c r="S48" s="22">
        <v>1.4</v>
      </c>
      <c r="T48" s="24">
        <v>1.5</v>
      </c>
      <c r="U48" s="22">
        <v>1.6</v>
      </c>
      <c r="V48" s="24">
        <v>1.7000000000000002</v>
      </c>
      <c r="W48" s="22">
        <v>1.8</v>
      </c>
    </row>
    <row r="49" spans="1:23" ht="15" customHeight="1" x14ac:dyDescent="0.35">
      <c r="A49" s="16" t="s">
        <v>188</v>
      </c>
      <c r="B49" s="3">
        <v>2024</v>
      </c>
      <c r="C49" s="7" t="s">
        <v>3</v>
      </c>
      <c r="D49" s="19" t="s">
        <v>51</v>
      </c>
      <c r="E49" s="8" t="s">
        <v>21</v>
      </c>
      <c r="F49" s="8" t="s">
        <v>27</v>
      </c>
      <c r="G49" s="8" t="s">
        <v>91</v>
      </c>
      <c r="H49" s="8"/>
      <c r="I49" s="23"/>
      <c r="J49" s="22">
        <v>0</v>
      </c>
      <c r="K49" s="22">
        <v>0</v>
      </c>
      <c r="L49" s="22">
        <v>0</v>
      </c>
      <c r="M49" s="23">
        <v>0</v>
      </c>
      <c r="N49" s="23">
        <v>0</v>
      </c>
      <c r="O49" s="23">
        <v>0</v>
      </c>
      <c r="P49" s="22">
        <v>0</v>
      </c>
      <c r="Q49" s="22">
        <v>0</v>
      </c>
      <c r="R49" s="22">
        <v>0</v>
      </c>
      <c r="S49" s="22">
        <v>0</v>
      </c>
      <c r="T49" s="24">
        <v>0</v>
      </c>
      <c r="U49" s="22">
        <v>0</v>
      </c>
      <c r="V49" s="24">
        <v>0</v>
      </c>
      <c r="W49" s="22">
        <v>0</v>
      </c>
    </row>
    <row r="50" spans="1:23" ht="15" customHeight="1" x14ac:dyDescent="0.35">
      <c r="A50" s="16" t="s">
        <v>188</v>
      </c>
      <c r="B50" s="3">
        <v>2024</v>
      </c>
      <c r="C50" s="7" t="s">
        <v>3</v>
      </c>
      <c r="D50" s="10" t="s">
        <v>53</v>
      </c>
      <c r="E50" s="8" t="s">
        <v>21</v>
      </c>
      <c r="F50" s="8" t="s">
        <v>27</v>
      </c>
      <c r="G50" s="8" t="s">
        <v>91</v>
      </c>
      <c r="H50" s="8"/>
      <c r="I50" s="23"/>
      <c r="J50" s="22">
        <v>38.799999999999997</v>
      </c>
      <c r="K50" s="22">
        <v>32.6</v>
      </c>
      <c r="L50" s="22">
        <v>33.700000000000003</v>
      </c>
      <c r="M50" s="23">
        <v>32.325000000000003</v>
      </c>
      <c r="N50" s="23">
        <v>30.950000000000003</v>
      </c>
      <c r="O50" s="23">
        <v>29.575000000000003</v>
      </c>
      <c r="P50" s="22">
        <v>28.2</v>
      </c>
      <c r="Q50" s="22">
        <v>31.7</v>
      </c>
      <c r="R50" s="22">
        <v>34.700000000000003</v>
      </c>
      <c r="S50" s="22">
        <v>36.200000000000003</v>
      </c>
      <c r="T50" s="24">
        <v>36.999999999999986</v>
      </c>
      <c r="U50" s="22">
        <v>37.799999999999997</v>
      </c>
      <c r="V50" s="24">
        <v>37.34999999999998</v>
      </c>
      <c r="W50" s="22">
        <v>36.9</v>
      </c>
    </row>
    <row r="51" spans="1:23" ht="15" customHeight="1" x14ac:dyDescent="0.35">
      <c r="A51" s="16" t="s">
        <v>188</v>
      </c>
      <c r="B51" s="3">
        <v>2024</v>
      </c>
      <c r="C51" s="7" t="s">
        <v>3</v>
      </c>
      <c r="D51" s="19" t="s">
        <v>49</v>
      </c>
      <c r="E51" s="8" t="s">
        <v>21</v>
      </c>
      <c r="F51" s="8" t="s">
        <v>27</v>
      </c>
      <c r="G51" s="8" t="s">
        <v>91</v>
      </c>
      <c r="H51" s="8"/>
      <c r="I51" s="23"/>
      <c r="J51" s="22">
        <v>0</v>
      </c>
      <c r="K51" s="22">
        <v>0</v>
      </c>
      <c r="L51" s="22">
        <v>0</v>
      </c>
      <c r="M51" s="23">
        <v>0</v>
      </c>
      <c r="N51" s="23">
        <v>0</v>
      </c>
      <c r="O51" s="23">
        <v>0</v>
      </c>
      <c r="P51" s="22">
        <v>0</v>
      </c>
      <c r="Q51" s="22">
        <v>0</v>
      </c>
      <c r="R51" s="22">
        <v>0</v>
      </c>
      <c r="S51" s="22">
        <v>0</v>
      </c>
      <c r="T51" s="24">
        <v>0</v>
      </c>
      <c r="U51" s="22">
        <v>0</v>
      </c>
      <c r="V51" s="24">
        <v>0</v>
      </c>
      <c r="W51" s="22">
        <v>0</v>
      </c>
    </row>
    <row r="52" spans="1:23" ht="15" customHeight="1" x14ac:dyDescent="0.35">
      <c r="A52" s="16" t="s">
        <v>188</v>
      </c>
      <c r="B52" s="3">
        <v>2024</v>
      </c>
      <c r="C52" s="7" t="s">
        <v>3</v>
      </c>
      <c r="D52" s="19" t="s">
        <v>50</v>
      </c>
      <c r="E52" s="8" t="s">
        <v>21</v>
      </c>
      <c r="F52" s="8" t="s">
        <v>27</v>
      </c>
      <c r="G52" s="8" t="s">
        <v>91</v>
      </c>
      <c r="H52" s="8"/>
      <c r="I52" s="23"/>
      <c r="J52" s="22">
        <v>0</v>
      </c>
      <c r="K52" s="22">
        <v>0</v>
      </c>
      <c r="L52" s="22">
        <v>0</v>
      </c>
      <c r="M52" s="23">
        <v>0</v>
      </c>
      <c r="N52" s="23">
        <v>0</v>
      </c>
      <c r="O52" s="23">
        <v>0</v>
      </c>
      <c r="P52" s="22">
        <v>0</v>
      </c>
      <c r="Q52" s="22">
        <v>0</v>
      </c>
      <c r="R52" s="22">
        <v>0</v>
      </c>
      <c r="S52" s="22">
        <v>0</v>
      </c>
      <c r="T52" s="24">
        <v>0</v>
      </c>
      <c r="U52" s="22">
        <v>0</v>
      </c>
      <c r="V52" s="24">
        <v>0</v>
      </c>
      <c r="W52" s="22">
        <v>0</v>
      </c>
    </row>
    <row r="53" spans="1:23" ht="15" customHeight="1" x14ac:dyDescent="0.35">
      <c r="A53" s="16" t="s">
        <v>188</v>
      </c>
      <c r="B53" s="3">
        <v>2024</v>
      </c>
      <c r="C53" s="7" t="s">
        <v>3</v>
      </c>
      <c r="D53" s="19" t="s">
        <v>31</v>
      </c>
      <c r="E53" s="8" t="s">
        <v>21</v>
      </c>
      <c r="F53" s="8" t="s">
        <v>27</v>
      </c>
      <c r="G53" s="8" t="s">
        <v>91</v>
      </c>
      <c r="H53" s="8"/>
      <c r="I53" s="23"/>
      <c r="J53" s="22">
        <v>0</v>
      </c>
      <c r="K53" s="22">
        <v>0</v>
      </c>
      <c r="L53" s="22">
        <v>0</v>
      </c>
      <c r="M53" s="23">
        <v>0</v>
      </c>
      <c r="N53" s="23">
        <v>0</v>
      </c>
      <c r="O53" s="23">
        <v>0</v>
      </c>
      <c r="P53" s="22">
        <v>0</v>
      </c>
      <c r="Q53" s="22">
        <v>0</v>
      </c>
      <c r="R53" s="22">
        <v>0</v>
      </c>
      <c r="S53" s="22">
        <v>0</v>
      </c>
      <c r="T53" s="24">
        <v>0</v>
      </c>
      <c r="U53" s="22">
        <v>0</v>
      </c>
      <c r="V53" s="24">
        <v>0</v>
      </c>
      <c r="W53" s="22">
        <v>0</v>
      </c>
    </row>
    <row r="54" spans="1:23" ht="15" customHeight="1" x14ac:dyDescent="0.35">
      <c r="A54" s="16" t="s">
        <v>188</v>
      </c>
      <c r="B54" s="3">
        <v>2024</v>
      </c>
      <c r="C54" s="7" t="s">
        <v>3</v>
      </c>
      <c r="D54" s="19" t="s">
        <v>19</v>
      </c>
      <c r="E54" s="8" t="s">
        <v>21</v>
      </c>
      <c r="F54" s="8" t="s">
        <v>27</v>
      </c>
      <c r="G54" s="8" t="s">
        <v>91</v>
      </c>
      <c r="H54" s="8"/>
      <c r="I54" s="23"/>
      <c r="J54" s="22">
        <v>0</v>
      </c>
      <c r="K54" s="22">
        <v>0</v>
      </c>
      <c r="L54" s="22">
        <v>0</v>
      </c>
      <c r="M54" s="23">
        <v>0</v>
      </c>
      <c r="N54" s="23">
        <v>0</v>
      </c>
      <c r="O54" s="23">
        <v>0</v>
      </c>
      <c r="P54" s="22">
        <v>0</v>
      </c>
      <c r="Q54" s="22">
        <v>0</v>
      </c>
      <c r="R54" s="22">
        <v>0</v>
      </c>
      <c r="S54" s="22">
        <v>0</v>
      </c>
      <c r="T54" s="24">
        <v>0</v>
      </c>
      <c r="U54" s="22">
        <v>0</v>
      </c>
      <c r="V54" s="24">
        <v>0</v>
      </c>
      <c r="W54" s="22">
        <v>0</v>
      </c>
    </row>
    <row r="55" spans="1:23" ht="15" customHeight="1" x14ac:dyDescent="0.35">
      <c r="A55" s="16" t="s">
        <v>188</v>
      </c>
      <c r="B55" s="3">
        <v>2024</v>
      </c>
      <c r="C55" s="7" t="s">
        <v>3</v>
      </c>
      <c r="D55" s="19" t="s">
        <v>51</v>
      </c>
      <c r="E55" s="8" t="s">
        <v>21</v>
      </c>
      <c r="F55" s="8" t="s">
        <v>27</v>
      </c>
      <c r="G55" s="8" t="s">
        <v>91</v>
      </c>
      <c r="H55" s="8"/>
      <c r="I55" s="23"/>
      <c r="J55" s="22">
        <v>38.799999999999997</v>
      </c>
      <c r="K55" s="22">
        <v>32.6</v>
      </c>
      <c r="L55" s="22">
        <v>33.700000000000003</v>
      </c>
      <c r="M55" s="23">
        <v>32.325000000000003</v>
      </c>
      <c r="N55" s="23">
        <v>30.950000000000003</v>
      </c>
      <c r="O55" s="23">
        <v>29.575000000000003</v>
      </c>
      <c r="P55" s="22">
        <v>28.2</v>
      </c>
      <c r="Q55" s="22">
        <v>31.7</v>
      </c>
      <c r="R55" s="22">
        <v>34.700000000000003</v>
      </c>
      <c r="S55" s="22">
        <v>36.200000000000003</v>
      </c>
      <c r="T55" s="24">
        <v>36.999999999999986</v>
      </c>
      <c r="U55" s="22">
        <v>37.799999999999997</v>
      </c>
      <c r="V55" s="24">
        <v>37.34999999999998</v>
      </c>
      <c r="W55" s="22">
        <v>36.9</v>
      </c>
    </row>
    <row r="56" spans="1:23" ht="15" customHeight="1" x14ac:dyDescent="0.35">
      <c r="A56" s="16" t="s">
        <v>188</v>
      </c>
      <c r="B56" s="3">
        <v>2024</v>
      </c>
      <c r="C56" s="7" t="s">
        <v>3</v>
      </c>
      <c r="D56" s="10" t="s">
        <v>54</v>
      </c>
      <c r="E56" s="8" t="s">
        <v>21</v>
      </c>
      <c r="F56" s="8" t="s">
        <v>27</v>
      </c>
      <c r="G56" s="8" t="s">
        <v>91</v>
      </c>
      <c r="H56" s="8"/>
      <c r="I56" s="23"/>
      <c r="J56" s="22">
        <v>10.4</v>
      </c>
      <c r="K56" s="22">
        <v>9.8000000000000007</v>
      </c>
      <c r="L56" s="22">
        <v>10.4</v>
      </c>
      <c r="M56" s="23">
        <v>10.25</v>
      </c>
      <c r="N56" s="23">
        <v>10.1</v>
      </c>
      <c r="O56" s="23">
        <v>9.9499999999999993</v>
      </c>
      <c r="P56" s="22">
        <v>9.8000000000000007</v>
      </c>
      <c r="Q56" s="22">
        <v>11.4</v>
      </c>
      <c r="R56" s="22">
        <v>13.3</v>
      </c>
      <c r="S56" s="22">
        <v>15.3</v>
      </c>
      <c r="T56" s="24">
        <v>19.95</v>
      </c>
      <c r="U56" s="22">
        <v>24.6</v>
      </c>
      <c r="V56" s="24">
        <v>27.849999999999994</v>
      </c>
      <c r="W56" s="22">
        <v>31.1</v>
      </c>
    </row>
    <row r="57" spans="1:23" ht="15" customHeight="1" x14ac:dyDescent="0.35">
      <c r="A57" s="16" t="s">
        <v>188</v>
      </c>
      <c r="B57" s="3">
        <v>2024</v>
      </c>
      <c r="C57" s="7" t="s">
        <v>3</v>
      </c>
      <c r="D57" s="19" t="s">
        <v>49</v>
      </c>
      <c r="E57" s="8" t="s">
        <v>21</v>
      </c>
      <c r="F57" s="8" t="s">
        <v>27</v>
      </c>
      <c r="G57" s="8" t="s">
        <v>91</v>
      </c>
      <c r="H57" s="8"/>
      <c r="I57" s="23"/>
      <c r="J57" s="22">
        <v>0.1</v>
      </c>
      <c r="K57" s="22">
        <v>0.1</v>
      </c>
      <c r="L57" s="22">
        <v>0.1</v>
      </c>
      <c r="M57" s="23">
        <v>0.1</v>
      </c>
      <c r="N57" s="23">
        <v>0.1</v>
      </c>
      <c r="O57" s="23">
        <v>0.1</v>
      </c>
      <c r="P57" s="22">
        <v>0.1</v>
      </c>
      <c r="Q57" s="22">
        <v>0.1</v>
      </c>
      <c r="R57" s="22">
        <v>0.1</v>
      </c>
      <c r="S57" s="22">
        <v>0.1</v>
      </c>
      <c r="T57" s="24">
        <v>0.1</v>
      </c>
      <c r="U57" s="22">
        <v>0.1</v>
      </c>
      <c r="V57" s="24">
        <v>0.1</v>
      </c>
      <c r="W57" s="22">
        <v>0.1</v>
      </c>
    </row>
    <row r="58" spans="1:23" ht="15" customHeight="1" x14ac:dyDescent="0.35">
      <c r="A58" s="16" t="s">
        <v>188</v>
      </c>
      <c r="B58" s="3">
        <v>2024</v>
      </c>
      <c r="C58" s="7" t="s">
        <v>3</v>
      </c>
      <c r="D58" s="19" t="s">
        <v>50</v>
      </c>
      <c r="E58" s="8" t="s">
        <v>21</v>
      </c>
      <c r="F58" s="8" t="s">
        <v>27</v>
      </c>
      <c r="G58" s="8" t="s">
        <v>91</v>
      </c>
      <c r="H58" s="8"/>
      <c r="I58" s="23"/>
      <c r="J58" s="22">
        <v>0</v>
      </c>
      <c r="K58" s="22">
        <v>0.9</v>
      </c>
      <c r="L58" s="22">
        <v>0.9</v>
      </c>
      <c r="M58" s="23">
        <v>0.95000000000000007</v>
      </c>
      <c r="N58" s="23">
        <v>1</v>
      </c>
      <c r="O58" s="23">
        <v>1.05</v>
      </c>
      <c r="P58" s="22">
        <v>1.1000000000000001</v>
      </c>
      <c r="Q58" s="22">
        <v>1.8</v>
      </c>
      <c r="R58" s="22">
        <v>2.6</v>
      </c>
      <c r="S58" s="22">
        <v>3.9</v>
      </c>
      <c r="T58" s="24">
        <v>8.0499999999999989</v>
      </c>
      <c r="U58" s="22">
        <v>12.2</v>
      </c>
      <c r="V58" s="24">
        <v>14.600000000000001</v>
      </c>
      <c r="W58" s="22">
        <v>17</v>
      </c>
    </row>
    <row r="59" spans="1:23" ht="15" customHeight="1" x14ac:dyDescent="0.35">
      <c r="A59" s="16" t="s">
        <v>188</v>
      </c>
      <c r="B59" s="3">
        <v>2024</v>
      </c>
      <c r="C59" s="7" t="s">
        <v>3</v>
      </c>
      <c r="D59" s="19" t="s">
        <v>31</v>
      </c>
      <c r="E59" s="8" t="s">
        <v>21</v>
      </c>
      <c r="F59" s="8" t="s">
        <v>27</v>
      </c>
      <c r="G59" s="8" t="s">
        <v>91</v>
      </c>
      <c r="H59" s="8"/>
      <c r="I59" s="23"/>
      <c r="J59" s="22">
        <v>6.5</v>
      </c>
      <c r="K59" s="22">
        <v>6.3</v>
      </c>
      <c r="L59" s="22">
        <v>6.6</v>
      </c>
      <c r="M59" s="23">
        <v>6.6499999999999995</v>
      </c>
      <c r="N59" s="23">
        <v>6.6999999999999993</v>
      </c>
      <c r="O59" s="23">
        <v>6.7499999999999991</v>
      </c>
      <c r="P59" s="22">
        <v>6.8</v>
      </c>
      <c r="Q59" s="22">
        <v>7.3</v>
      </c>
      <c r="R59" s="22">
        <v>7.9</v>
      </c>
      <c r="S59" s="22">
        <v>8.6</v>
      </c>
      <c r="T59" s="24">
        <v>9.3500000000000014</v>
      </c>
      <c r="U59" s="22">
        <v>10.1</v>
      </c>
      <c r="V59" s="24">
        <v>11.200000000000003</v>
      </c>
      <c r="W59" s="22">
        <v>12.3</v>
      </c>
    </row>
    <row r="60" spans="1:23" ht="15" customHeight="1" x14ac:dyDescent="0.35">
      <c r="A60" s="16" t="s">
        <v>188</v>
      </c>
      <c r="B60" s="3">
        <v>2024</v>
      </c>
      <c r="C60" s="7" t="s">
        <v>3</v>
      </c>
      <c r="D60" s="19" t="s">
        <v>19</v>
      </c>
      <c r="E60" s="8" t="s">
        <v>21</v>
      </c>
      <c r="F60" s="8" t="s">
        <v>27</v>
      </c>
      <c r="G60" s="8" t="s">
        <v>91</v>
      </c>
      <c r="H60" s="8"/>
      <c r="I60" s="23"/>
      <c r="J60" s="22">
        <v>0.1</v>
      </c>
      <c r="K60" s="22">
        <v>0.1</v>
      </c>
      <c r="L60" s="22">
        <v>0.1</v>
      </c>
      <c r="M60" s="23">
        <v>0.1</v>
      </c>
      <c r="N60" s="23">
        <v>0.1</v>
      </c>
      <c r="O60" s="23">
        <v>0.1</v>
      </c>
      <c r="P60" s="22">
        <v>0.1</v>
      </c>
      <c r="Q60" s="22">
        <v>0.1</v>
      </c>
      <c r="R60" s="22">
        <v>0.1</v>
      </c>
      <c r="S60" s="22">
        <v>0.1</v>
      </c>
      <c r="T60" s="24">
        <v>0.1</v>
      </c>
      <c r="U60" s="22">
        <v>0.1</v>
      </c>
      <c r="V60" s="24">
        <v>0.1</v>
      </c>
      <c r="W60" s="22">
        <v>0.1</v>
      </c>
    </row>
    <row r="61" spans="1:23" ht="15" customHeight="1" x14ac:dyDescent="0.35">
      <c r="A61" s="16" t="s">
        <v>188</v>
      </c>
      <c r="B61" s="3">
        <v>2024</v>
      </c>
      <c r="C61" s="7" t="s">
        <v>3</v>
      </c>
      <c r="D61" s="19" t="s">
        <v>51</v>
      </c>
      <c r="E61" s="8" t="s">
        <v>21</v>
      </c>
      <c r="F61" s="8" t="s">
        <v>27</v>
      </c>
      <c r="G61" s="8" t="s">
        <v>91</v>
      </c>
      <c r="H61" s="8"/>
      <c r="I61" s="23"/>
      <c r="J61" s="22">
        <v>2.7</v>
      </c>
      <c r="K61" s="22">
        <v>2.5</v>
      </c>
      <c r="L61" s="22">
        <v>2.7</v>
      </c>
      <c r="M61" s="23">
        <v>2.4500000000000002</v>
      </c>
      <c r="N61" s="23">
        <v>2.2000000000000002</v>
      </c>
      <c r="O61" s="23">
        <v>1.9500000000000002</v>
      </c>
      <c r="P61" s="22">
        <v>1.7</v>
      </c>
      <c r="Q61" s="22">
        <v>2.1</v>
      </c>
      <c r="R61" s="22">
        <v>2.6</v>
      </c>
      <c r="S61" s="22">
        <v>2.7</v>
      </c>
      <c r="T61" s="24">
        <v>2.4500000000000011</v>
      </c>
      <c r="U61" s="22">
        <v>2.2000000000000002</v>
      </c>
      <c r="V61" s="24">
        <v>1.9500000000000008</v>
      </c>
      <c r="W61" s="22">
        <v>1.7</v>
      </c>
    </row>
    <row r="62" spans="1:23" ht="15" customHeight="1" x14ac:dyDescent="0.35">
      <c r="A62" s="16" t="s">
        <v>188</v>
      </c>
      <c r="B62" s="3">
        <v>2024</v>
      </c>
      <c r="C62" s="7" t="s">
        <v>3</v>
      </c>
      <c r="D62" s="10" t="s">
        <v>55</v>
      </c>
      <c r="E62" s="8" t="s">
        <v>21</v>
      </c>
      <c r="F62" s="8" t="s">
        <v>27</v>
      </c>
      <c r="G62" s="8" t="s">
        <v>91</v>
      </c>
      <c r="H62" s="8"/>
      <c r="I62" s="23"/>
      <c r="J62" s="22">
        <v>3.4</v>
      </c>
      <c r="K62" s="22">
        <v>2.8</v>
      </c>
      <c r="L62" s="22">
        <v>2.8</v>
      </c>
      <c r="M62" s="23">
        <v>2.9499999999999997</v>
      </c>
      <c r="N62" s="23">
        <v>3.0999999999999996</v>
      </c>
      <c r="O62" s="23">
        <v>3.2499999999999996</v>
      </c>
      <c r="P62" s="22">
        <v>3.4</v>
      </c>
      <c r="Q62" s="22">
        <v>3.4</v>
      </c>
      <c r="R62" s="22">
        <v>3.4</v>
      </c>
      <c r="S62" s="22">
        <v>3.4</v>
      </c>
      <c r="T62" s="24">
        <v>3.4</v>
      </c>
      <c r="U62" s="22">
        <v>3.4</v>
      </c>
      <c r="V62" s="24">
        <v>3.4</v>
      </c>
      <c r="W62" s="22">
        <v>3.4</v>
      </c>
    </row>
    <row r="63" spans="1:23" ht="15" customHeight="1" x14ac:dyDescent="0.35">
      <c r="A63" s="16" t="s">
        <v>188</v>
      </c>
      <c r="B63" s="3">
        <v>2024</v>
      </c>
      <c r="C63" s="7" t="s">
        <v>3</v>
      </c>
      <c r="D63" s="19" t="s">
        <v>49</v>
      </c>
      <c r="E63" s="8" t="s">
        <v>21</v>
      </c>
      <c r="F63" s="8" t="s">
        <v>27</v>
      </c>
      <c r="G63" s="8" t="s">
        <v>91</v>
      </c>
      <c r="H63" s="8"/>
      <c r="I63" s="23"/>
      <c r="J63" s="22">
        <v>0</v>
      </c>
      <c r="K63" s="22">
        <v>0</v>
      </c>
      <c r="L63" s="22">
        <v>0</v>
      </c>
      <c r="M63" s="23">
        <v>0</v>
      </c>
      <c r="N63" s="23">
        <v>0</v>
      </c>
      <c r="O63" s="23">
        <v>0</v>
      </c>
      <c r="P63" s="22">
        <v>0</v>
      </c>
      <c r="Q63" s="22">
        <v>0</v>
      </c>
      <c r="R63" s="22">
        <v>0</v>
      </c>
      <c r="S63" s="22">
        <v>0</v>
      </c>
      <c r="T63" s="24">
        <v>0</v>
      </c>
      <c r="U63" s="22">
        <v>0</v>
      </c>
      <c r="V63" s="24">
        <v>0</v>
      </c>
      <c r="W63" s="22">
        <v>0</v>
      </c>
    </row>
    <row r="64" spans="1:23" ht="15" customHeight="1" x14ac:dyDescent="0.35">
      <c r="A64" s="16" t="s">
        <v>188</v>
      </c>
      <c r="B64" s="3">
        <v>2024</v>
      </c>
      <c r="C64" s="7" t="s">
        <v>3</v>
      </c>
      <c r="D64" s="19" t="s">
        <v>50</v>
      </c>
      <c r="E64" s="8" t="s">
        <v>21</v>
      </c>
      <c r="F64" s="8" t="s">
        <v>27</v>
      </c>
      <c r="G64" s="8" t="s">
        <v>91</v>
      </c>
      <c r="H64" s="8"/>
      <c r="I64" s="23"/>
      <c r="J64" s="22">
        <v>3.4</v>
      </c>
      <c r="K64" s="22">
        <v>2.8</v>
      </c>
      <c r="L64" s="22">
        <v>2.8</v>
      </c>
      <c r="M64" s="23">
        <v>2.9499999999999997</v>
      </c>
      <c r="N64" s="23">
        <v>3.0999999999999996</v>
      </c>
      <c r="O64" s="23">
        <v>3.2499999999999996</v>
      </c>
      <c r="P64" s="22">
        <v>3.4</v>
      </c>
      <c r="Q64" s="22">
        <v>3.4</v>
      </c>
      <c r="R64" s="22">
        <v>3.4</v>
      </c>
      <c r="S64" s="22">
        <v>3.4</v>
      </c>
      <c r="T64" s="24">
        <v>3.4</v>
      </c>
      <c r="U64" s="22">
        <v>3.4</v>
      </c>
      <c r="V64" s="24">
        <v>3.4</v>
      </c>
      <c r="W64" s="22">
        <v>3.4</v>
      </c>
    </row>
    <row r="65" spans="1:23" ht="15" customHeight="1" x14ac:dyDescent="0.35">
      <c r="A65" s="16" t="s">
        <v>188</v>
      </c>
      <c r="B65" s="3">
        <v>2024</v>
      </c>
      <c r="C65" s="7" t="s">
        <v>3</v>
      </c>
      <c r="D65" s="19" t="s">
        <v>31</v>
      </c>
      <c r="E65" s="8" t="s">
        <v>21</v>
      </c>
      <c r="F65" s="8" t="s">
        <v>27</v>
      </c>
      <c r="G65" s="8" t="s">
        <v>91</v>
      </c>
      <c r="H65" s="8"/>
      <c r="I65" s="23"/>
      <c r="J65" s="22">
        <v>0</v>
      </c>
      <c r="K65" s="22">
        <v>0</v>
      </c>
      <c r="L65" s="22">
        <v>0</v>
      </c>
      <c r="M65" s="23">
        <v>0</v>
      </c>
      <c r="N65" s="23">
        <v>0</v>
      </c>
      <c r="O65" s="23">
        <v>0</v>
      </c>
      <c r="P65" s="22">
        <v>0</v>
      </c>
      <c r="Q65" s="22">
        <v>0</v>
      </c>
      <c r="R65" s="22">
        <v>0</v>
      </c>
      <c r="S65" s="22">
        <v>0</v>
      </c>
      <c r="T65" s="24">
        <v>0</v>
      </c>
      <c r="U65" s="22">
        <v>0</v>
      </c>
      <c r="V65" s="24">
        <v>0</v>
      </c>
      <c r="W65" s="22">
        <v>0</v>
      </c>
    </row>
    <row r="66" spans="1:23" ht="15" customHeight="1" x14ac:dyDescent="0.35">
      <c r="A66" s="16" t="s">
        <v>188</v>
      </c>
      <c r="B66" s="3">
        <v>2024</v>
      </c>
      <c r="C66" s="7" t="s">
        <v>3</v>
      </c>
      <c r="D66" s="19" t="s">
        <v>19</v>
      </c>
      <c r="E66" s="8" t="s">
        <v>21</v>
      </c>
      <c r="F66" s="8" t="s">
        <v>27</v>
      </c>
      <c r="G66" s="8" t="s">
        <v>91</v>
      </c>
      <c r="H66" s="8"/>
      <c r="I66" s="23"/>
      <c r="J66" s="22">
        <v>0</v>
      </c>
      <c r="K66" s="22">
        <v>0</v>
      </c>
      <c r="L66" s="22">
        <v>0</v>
      </c>
      <c r="M66" s="23">
        <v>0</v>
      </c>
      <c r="N66" s="23">
        <v>0</v>
      </c>
      <c r="O66" s="23">
        <v>0</v>
      </c>
      <c r="P66" s="22">
        <v>0</v>
      </c>
      <c r="Q66" s="22">
        <v>0</v>
      </c>
      <c r="R66" s="22">
        <v>0</v>
      </c>
      <c r="S66" s="22">
        <v>0</v>
      </c>
      <c r="T66" s="24">
        <v>0</v>
      </c>
      <c r="U66" s="22">
        <v>0</v>
      </c>
      <c r="V66" s="24">
        <v>0</v>
      </c>
      <c r="W66" s="22">
        <v>0</v>
      </c>
    </row>
    <row r="67" spans="1:23" ht="15" customHeight="1" x14ac:dyDescent="0.35">
      <c r="A67" s="16" t="s">
        <v>188</v>
      </c>
      <c r="B67" s="3">
        <v>2024</v>
      </c>
      <c r="C67" s="7" t="s">
        <v>3</v>
      </c>
      <c r="D67" s="19" t="s">
        <v>51</v>
      </c>
      <c r="E67" s="8" t="s">
        <v>21</v>
      </c>
      <c r="F67" s="8" t="s">
        <v>27</v>
      </c>
      <c r="G67" s="8" t="s">
        <v>91</v>
      </c>
      <c r="H67" s="8"/>
      <c r="I67" s="23"/>
      <c r="J67" s="22">
        <v>0</v>
      </c>
      <c r="K67" s="22">
        <v>0</v>
      </c>
      <c r="L67" s="22">
        <v>0</v>
      </c>
      <c r="M67" s="23">
        <v>0</v>
      </c>
      <c r="N67" s="23">
        <v>0</v>
      </c>
      <c r="O67" s="23">
        <v>0</v>
      </c>
      <c r="P67" s="22">
        <v>0</v>
      </c>
      <c r="Q67" s="22">
        <v>0</v>
      </c>
      <c r="R67" s="22">
        <v>0</v>
      </c>
      <c r="S67" s="22">
        <v>0</v>
      </c>
      <c r="T67" s="24">
        <v>0</v>
      </c>
      <c r="U67" s="22">
        <v>0</v>
      </c>
      <c r="V67" s="24">
        <v>0</v>
      </c>
      <c r="W67" s="22">
        <v>0</v>
      </c>
    </row>
    <row r="68" spans="1:23" s="11" customFormat="1" ht="15" customHeight="1" x14ac:dyDescent="0.35">
      <c r="A68" s="16" t="s">
        <v>188</v>
      </c>
      <c r="B68" s="3">
        <v>2024</v>
      </c>
      <c r="C68" s="7" t="s">
        <v>65</v>
      </c>
      <c r="D68" s="10" t="s">
        <v>6</v>
      </c>
      <c r="E68" s="8" t="s">
        <v>4</v>
      </c>
      <c r="F68" s="8" t="s">
        <v>27</v>
      </c>
      <c r="G68" s="8" t="s">
        <v>60</v>
      </c>
      <c r="H68" s="8"/>
      <c r="I68" s="13"/>
      <c r="J68" s="14">
        <v>0</v>
      </c>
      <c r="K68" s="14">
        <v>0</v>
      </c>
      <c r="L68" s="14">
        <v>0</v>
      </c>
      <c r="M68" s="13">
        <v>0.25</v>
      </c>
      <c r="N68" s="13">
        <v>0.5</v>
      </c>
      <c r="O68" s="13">
        <v>0.75</v>
      </c>
      <c r="P68" s="14">
        <v>1</v>
      </c>
      <c r="Q68" s="14">
        <v>5</v>
      </c>
      <c r="R68" s="14">
        <v>9</v>
      </c>
      <c r="S68" s="14">
        <v>15</v>
      </c>
      <c r="T68" s="4">
        <v>35</v>
      </c>
      <c r="U68" s="14">
        <v>55</v>
      </c>
      <c r="V68" s="4">
        <v>72.5</v>
      </c>
      <c r="W68" s="14">
        <v>90</v>
      </c>
    </row>
    <row r="69" spans="1:23" ht="15" customHeight="1" x14ac:dyDescent="0.35">
      <c r="A69" s="16" t="s">
        <v>188</v>
      </c>
      <c r="B69" s="3">
        <v>2024</v>
      </c>
      <c r="C69" s="7" t="s">
        <v>65</v>
      </c>
      <c r="D69" s="10" t="s">
        <v>7</v>
      </c>
      <c r="E69" s="8" t="s">
        <v>4</v>
      </c>
      <c r="F69" s="8" t="s">
        <v>27</v>
      </c>
      <c r="G69" s="8" t="s">
        <v>60</v>
      </c>
      <c r="H69" s="8"/>
      <c r="I69" s="13"/>
      <c r="J69" s="14">
        <v>0</v>
      </c>
      <c r="K69" s="14">
        <v>0</v>
      </c>
      <c r="L69" s="14">
        <v>0</v>
      </c>
      <c r="M69" s="13">
        <v>0</v>
      </c>
      <c r="N69" s="13">
        <v>0</v>
      </c>
      <c r="O69" s="13">
        <v>0</v>
      </c>
      <c r="P69" s="14">
        <v>0</v>
      </c>
      <c r="Q69" s="14">
        <v>0</v>
      </c>
      <c r="R69" s="14">
        <v>1</v>
      </c>
      <c r="S69" s="14">
        <v>2</v>
      </c>
      <c r="T69" s="4">
        <v>3.4999999999999991</v>
      </c>
      <c r="U69" s="14">
        <v>5</v>
      </c>
      <c r="V69" s="4">
        <v>7.5</v>
      </c>
      <c r="W69" s="14">
        <v>10</v>
      </c>
    </row>
    <row r="70" spans="1:23" ht="15" customHeight="1" x14ac:dyDescent="0.35">
      <c r="A70" s="16" t="s">
        <v>188</v>
      </c>
      <c r="B70" s="3">
        <v>2024</v>
      </c>
      <c r="C70" s="7" t="s">
        <v>65</v>
      </c>
      <c r="D70" s="10" t="s">
        <v>8</v>
      </c>
      <c r="E70" s="8" t="s">
        <v>4</v>
      </c>
      <c r="F70" s="8" t="s">
        <v>27</v>
      </c>
      <c r="G70" s="8" t="s">
        <v>60</v>
      </c>
      <c r="H70" s="8"/>
      <c r="I70" s="13"/>
      <c r="J70" s="14">
        <v>0</v>
      </c>
      <c r="K70" s="14">
        <v>0</v>
      </c>
      <c r="L70" s="14">
        <v>0</v>
      </c>
      <c r="M70" s="13">
        <v>0</v>
      </c>
      <c r="N70" s="13">
        <v>0</v>
      </c>
      <c r="O70" s="13">
        <v>0</v>
      </c>
      <c r="P70" s="14">
        <v>0</v>
      </c>
      <c r="Q70" s="14">
        <v>1</v>
      </c>
      <c r="R70" s="14">
        <v>4</v>
      </c>
      <c r="S70" s="14">
        <v>8</v>
      </c>
      <c r="T70" s="4">
        <v>23.999999999999996</v>
      </c>
      <c r="U70" s="14">
        <v>40</v>
      </c>
      <c r="V70" s="4">
        <v>45</v>
      </c>
      <c r="W70" s="14">
        <v>50</v>
      </c>
    </row>
    <row r="71" spans="1:23" ht="15" customHeight="1" x14ac:dyDescent="0.35">
      <c r="A71" s="16" t="s">
        <v>188</v>
      </c>
      <c r="B71" s="3">
        <v>2024</v>
      </c>
      <c r="C71" s="7" t="s">
        <v>65</v>
      </c>
      <c r="D71" s="10" t="s">
        <v>9</v>
      </c>
      <c r="E71" s="8" t="s">
        <v>4</v>
      </c>
      <c r="F71" s="8" t="s">
        <v>27</v>
      </c>
      <c r="G71" s="8" t="s">
        <v>60</v>
      </c>
      <c r="H71" s="8"/>
      <c r="I71" s="13"/>
      <c r="J71" s="14">
        <v>0</v>
      </c>
      <c r="K71" s="14">
        <v>0</v>
      </c>
      <c r="L71" s="14">
        <v>0</v>
      </c>
      <c r="M71" s="13">
        <v>0</v>
      </c>
      <c r="N71" s="13">
        <v>0</v>
      </c>
      <c r="O71" s="13">
        <v>0</v>
      </c>
      <c r="P71" s="14">
        <v>0</v>
      </c>
      <c r="Q71" s="14">
        <v>0</v>
      </c>
      <c r="R71" s="14">
        <v>3</v>
      </c>
      <c r="S71" s="14">
        <v>6</v>
      </c>
      <c r="T71" s="4">
        <v>13.000000000000002</v>
      </c>
      <c r="U71" s="14">
        <v>20</v>
      </c>
      <c r="V71" s="4">
        <v>30</v>
      </c>
      <c r="W71" s="14">
        <v>40</v>
      </c>
    </row>
    <row r="72" spans="1:23" ht="15" customHeight="1" x14ac:dyDescent="0.35">
      <c r="A72" s="16" t="s">
        <v>188</v>
      </c>
      <c r="B72" s="3">
        <v>2024</v>
      </c>
      <c r="C72" s="7" t="s">
        <v>65</v>
      </c>
      <c r="D72" s="10" t="s">
        <v>11</v>
      </c>
      <c r="E72" s="8" t="s">
        <v>10</v>
      </c>
      <c r="F72" s="8" t="s">
        <v>27</v>
      </c>
      <c r="G72" s="8" t="s">
        <v>60</v>
      </c>
      <c r="H72" s="8"/>
      <c r="I72" s="13"/>
      <c r="J72" s="14">
        <v>0</v>
      </c>
      <c r="K72" s="14">
        <v>0</v>
      </c>
      <c r="L72" s="14">
        <v>1</v>
      </c>
      <c r="M72" s="13">
        <v>2.5</v>
      </c>
      <c r="N72" s="13">
        <v>4</v>
      </c>
      <c r="O72" s="13">
        <v>5.5</v>
      </c>
      <c r="P72" s="14">
        <v>7</v>
      </c>
      <c r="Q72" s="14">
        <v>57</v>
      </c>
      <c r="R72" s="14">
        <v>106</v>
      </c>
      <c r="S72" s="14">
        <v>195</v>
      </c>
      <c r="T72" s="4">
        <v>462.5</v>
      </c>
      <c r="U72" s="14">
        <v>730</v>
      </c>
      <c r="V72" s="4">
        <v>951.99999999999989</v>
      </c>
      <c r="W72" s="14">
        <v>1174</v>
      </c>
    </row>
    <row r="73" spans="1:23" ht="15" customHeight="1" x14ac:dyDescent="0.35">
      <c r="A73" s="16" t="s">
        <v>188</v>
      </c>
      <c r="B73" s="3">
        <v>2024</v>
      </c>
      <c r="C73" s="7" t="s">
        <v>65</v>
      </c>
      <c r="D73" s="10" t="s">
        <v>12</v>
      </c>
      <c r="E73" s="8" t="s">
        <v>10</v>
      </c>
      <c r="F73" s="8" t="s">
        <v>27</v>
      </c>
      <c r="G73" s="8" t="s">
        <v>60</v>
      </c>
      <c r="H73" s="8"/>
      <c r="I73" s="13"/>
      <c r="J73" s="14">
        <v>0</v>
      </c>
      <c r="K73" s="14">
        <v>1</v>
      </c>
      <c r="L73" s="14">
        <v>1</v>
      </c>
      <c r="M73" s="13">
        <v>3.5</v>
      </c>
      <c r="N73" s="13">
        <v>6</v>
      </c>
      <c r="O73" s="13">
        <v>8.5</v>
      </c>
      <c r="P73" s="14">
        <v>11</v>
      </c>
      <c r="Q73" s="14">
        <v>90</v>
      </c>
      <c r="R73" s="14">
        <v>166</v>
      </c>
      <c r="S73" s="14">
        <v>308</v>
      </c>
      <c r="T73" s="4">
        <v>729.49999999999989</v>
      </c>
      <c r="U73" s="14">
        <v>1151</v>
      </c>
      <c r="V73" s="4">
        <v>1501.4999999999995</v>
      </c>
      <c r="W73" s="14">
        <v>1852</v>
      </c>
    </row>
    <row r="74" spans="1:23" ht="15" customHeight="1" x14ac:dyDescent="0.35">
      <c r="A74" s="16" t="s">
        <v>188</v>
      </c>
      <c r="B74" s="3">
        <v>2024</v>
      </c>
      <c r="C74" s="7" t="s">
        <v>65</v>
      </c>
      <c r="D74" s="10" t="s">
        <v>43</v>
      </c>
      <c r="E74" s="8" t="s">
        <v>4</v>
      </c>
      <c r="F74" s="8" t="s">
        <v>27</v>
      </c>
      <c r="G74" s="8" t="s">
        <v>60</v>
      </c>
      <c r="H74" s="8"/>
      <c r="I74" s="13"/>
      <c r="J74" s="14">
        <v>100</v>
      </c>
      <c r="K74" s="14">
        <v>95</v>
      </c>
      <c r="L74" s="14">
        <v>94</v>
      </c>
      <c r="M74" s="13">
        <v>93.5</v>
      </c>
      <c r="N74" s="13">
        <v>93</v>
      </c>
      <c r="O74" s="13">
        <v>92.5</v>
      </c>
      <c r="P74" s="14">
        <v>92</v>
      </c>
      <c r="Q74" s="14">
        <v>89</v>
      </c>
      <c r="R74" s="14">
        <v>86</v>
      </c>
      <c r="S74" s="14">
        <v>83</v>
      </c>
      <c r="T74" s="4">
        <v>80.000000000000028</v>
      </c>
      <c r="U74" s="14">
        <v>77</v>
      </c>
      <c r="V74" s="4">
        <v>74.000000000000028</v>
      </c>
      <c r="W74" s="14">
        <v>71</v>
      </c>
    </row>
    <row r="75" spans="1:23" ht="15" customHeight="1" x14ac:dyDescent="0.35">
      <c r="A75" s="16" t="s">
        <v>188</v>
      </c>
      <c r="B75" s="3">
        <v>2024</v>
      </c>
      <c r="C75" s="7" t="s">
        <v>65</v>
      </c>
      <c r="D75" s="10" t="s">
        <v>44</v>
      </c>
      <c r="E75" s="8" t="s">
        <v>4</v>
      </c>
      <c r="F75" s="8" t="s">
        <v>27</v>
      </c>
      <c r="G75" s="8" t="s">
        <v>60</v>
      </c>
      <c r="H75" s="8"/>
      <c r="I75" s="13"/>
      <c r="J75" s="14">
        <v>100</v>
      </c>
      <c r="K75" s="14">
        <v>99</v>
      </c>
      <c r="L75" s="14">
        <v>101</v>
      </c>
      <c r="M75" s="13">
        <v>100.25</v>
      </c>
      <c r="N75" s="13">
        <v>99.5</v>
      </c>
      <c r="O75" s="13">
        <v>98.75</v>
      </c>
      <c r="P75" s="14">
        <v>98</v>
      </c>
      <c r="Q75" s="14">
        <v>94</v>
      </c>
      <c r="R75" s="14">
        <v>90</v>
      </c>
      <c r="S75" s="14">
        <v>86</v>
      </c>
      <c r="T75" s="4">
        <v>82.000000000000014</v>
      </c>
      <c r="U75" s="14">
        <v>78</v>
      </c>
      <c r="V75" s="4">
        <v>74.499999999999986</v>
      </c>
      <c r="W75" s="14">
        <v>71</v>
      </c>
    </row>
    <row r="76" spans="1:23" ht="15" customHeight="1" x14ac:dyDescent="0.35">
      <c r="A76" s="16" t="s">
        <v>188</v>
      </c>
      <c r="B76" s="3">
        <v>2024</v>
      </c>
      <c r="C76" s="7" t="s">
        <v>65</v>
      </c>
      <c r="D76" s="10" t="s">
        <v>45</v>
      </c>
      <c r="E76" s="8" t="s">
        <v>4</v>
      </c>
      <c r="F76" s="8" t="s">
        <v>27</v>
      </c>
      <c r="G76" s="8" t="s">
        <v>60</v>
      </c>
      <c r="H76" s="8"/>
      <c r="I76" s="13"/>
      <c r="J76" s="14">
        <v>100</v>
      </c>
      <c r="K76" s="14">
        <v>100</v>
      </c>
      <c r="L76" s="14">
        <v>100</v>
      </c>
      <c r="M76" s="13">
        <v>99.75</v>
      </c>
      <c r="N76" s="13">
        <v>99.5</v>
      </c>
      <c r="O76" s="13">
        <v>99.25</v>
      </c>
      <c r="P76" s="14">
        <v>99</v>
      </c>
      <c r="Q76" s="14">
        <v>97</v>
      </c>
      <c r="R76" s="14">
        <v>96</v>
      </c>
      <c r="S76" s="14">
        <v>95</v>
      </c>
      <c r="T76" s="4">
        <v>93.500000000000014</v>
      </c>
      <c r="U76" s="14">
        <v>92</v>
      </c>
      <c r="V76" s="4">
        <v>90.999999999999986</v>
      </c>
      <c r="W76" s="14">
        <v>90</v>
      </c>
    </row>
    <row r="77" spans="1:23" ht="15" customHeight="1" x14ac:dyDescent="0.35">
      <c r="A77" s="16" t="s">
        <v>188</v>
      </c>
      <c r="B77" s="3">
        <v>2024</v>
      </c>
      <c r="C77" s="7" t="s">
        <v>65</v>
      </c>
      <c r="D77" s="10" t="s">
        <v>46</v>
      </c>
      <c r="E77" s="8" t="s">
        <v>4</v>
      </c>
      <c r="F77" s="8" t="s">
        <v>27</v>
      </c>
      <c r="G77" s="8" t="s">
        <v>60</v>
      </c>
      <c r="H77" s="8"/>
      <c r="I77" s="13"/>
      <c r="J77" s="14">
        <v>100</v>
      </c>
      <c r="K77" s="14">
        <v>104</v>
      </c>
      <c r="L77" s="14">
        <v>107</v>
      </c>
      <c r="M77" s="13">
        <v>106.75</v>
      </c>
      <c r="N77" s="13">
        <v>106.5</v>
      </c>
      <c r="O77" s="13">
        <v>106.25</v>
      </c>
      <c r="P77" s="14">
        <v>106</v>
      </c>
      <c r="Q77" s="14">
        <v>103</v>
      </c>
      <c r="R77" s="14">
        <v>101</v>
      </c>
      <c r="S77" s="14">
        <v>99</v>
      </c>
      <c r="T77" s="4">
        <v>96.5</v>
      </c>
      <c r="U77" s="14">
        <v>94</v>
      </c>
      <c r="V77" s="4">
        <v>91.5</v>
      </c>
      <c r="W77" s="14">
        <v>89</v>
      </c>
    </row>
    <row r="78" spans="1:23" ht="15" customHeight="1" x14ac:dyDescent="0.35">
      <c r="A78" s="16" t="s">
        <v>188</v>
      </c>
      <c r="B78" s="3">
        <v>2024</v>
      </c>
      <c r="C78" s="7" t="s">
        <v>65</v>
      </c>
      <c r="D78" s="10" t="s">
        <v>47</v>
      </c>
      <c r="E78" s="8" t="s">
        <v>4</v>
      </c>
      <c r="F78" s="8" t="s">
        <v>27</v>
      </c>
      <c r="G78" s="8" t="s">
        <v>60</v>
      </c>
      <c r="H78" s="8"/>
      <c r="I78" s="13"/>
      <c r="J78" s="14">
        <v>100</v>
      </c>
      <c r="K78" s="14">
        <v>100</v>
      </c>
      <c r="L78" s="14">
        <v>100</v>
      </c>
      <c r="M78" s="13">
        <v>100</v>
      </c>
      <c r="N78" s="13">
        <v>100</v>
      </c>
      <c r="O78" s="13">
        <v>100</v>
      </c>
      <c r="P78" s="14">
        <v>100</v>
      </c>
      <c r="Q78" s="14">
        <v>100</v>
      </c>
      <c r="R78" s="14">
        <v>100</v>
      </c>
      <c r="S78" s="14">
        <v>100</v>
      </c>
      <c r="T78" s="4">
        <v>100</v>
      </c>
      <c r="U78" s="14">
        <v>100</v>
      </c>
      <c r="V78" s="4">
        <v>100</v>
      </c>
      <c r="W78" s="14">
        <v>100</v>
      </c>
    </row>
    <row r="79" spans="1:23" ht="15" customHeight="1" x14ac:dyDescent="0.35">
      <c r="A79" s="16" t="s">
        <v>188</v>
      </c>
      <c r="B79" s="3">
        <v>2024</v>
      </c>
      <c r="C79" s="7" t="s">
        <v>65</v>
      </c>
      <c r="D79" s="10" t="s">
        <v>48</v>
      </c>
      <c r="E79" s="8" t="s">
        <v>4</v>
      </c>
      <c r="F79" s="8" t="s">
        <v>27</v>
      </c>
      <c r="G79" s="8" t="s">
        <v>60</v>
      </c>
      <c r="H79" s="8"/>
      <c r="I79" s="13"/>
      <c r="J79" s="14">
        <v>100</v>
      </c>
      <c r="K79" s="14">
        <v>100</v>
      </c>
      <c r="L79" s="14">
        <v>100</v>
      </c>
      <c r="M79" s="13">
        <v>100</v>
      </c>
      <c r="N79" s="13">
        <v>100</v>
      </c>
      <c r="O79" s="13">
        <v>100</v>
      </c>
      <c r="P79" s="14">
        <v>100</v>
      </c>
      <c r="Q79" s="14">
        <v>100</v>
      </c>
      <c r="R79" s="14">
        <v>100</v>
      </c>
      <c r="S79" s="14">
        <v>100</v>
      </c>
      <c r="T79" s="4">
        <v>100</v>
      </c>
      <c r="U79" s="14">
        <v>100</v>
      </c>
      <c r="V79" s="4">
        <v>100</v>
      </c>
      <c r="W79" s="14">
        <v>100</v>
      </c>
    </row>
    <row r="80" spans="1:23" ht="15" customHeight="1" x14ac:dyDescent="0.35">
      <c r="A80" s="16" t="s">
        <v>188</v>
      </c>
      <c r="B80" s="3">
        <v>2024</v>
      </c>
      <c r="C80" s="7" t="s">
        <v>65</v>
      </c>
      <c r="D80" s="10" t="s">
        <v>36</v>
      </c>
      <c r="E80" s="8" t="s">
        <v>13</v>
      </c>
      <c r="F80" s="8" t="s">
        <v>27</v>
      </c>
      <c r="G80" s="8" t="s">
        <v>60</v>
      </c>
      <c r="H80" s="8"/>
      <c r="I80" s="13"/>
      <c r="J80" s="14">
        <v>184.9</v>
      </c>
      <c r="K80" s="14">
        <v>165.7</v>
      </c>
      <c r="L80" s="14">
        <v>172</v>
      </c>
      <c r="M80" s="13">
        <v>173.57499999999999</v>
      </c>
      <c r="N80" s="13">
        <v>175.14999999999998</v>
      </c>
      <c r="O80" s="13">
        <v>176.72499999999997</v>
      </c>
      <c r="P80" s="14">
        <v>178.3</v>
      </c>
      <c r="Q80" s="14">
        <v>181.2</v>
      </c>
      <c r="R80" s="14">
        <v>183</v>
      </c>
      <c r="S80" s="14">
        <v>181.6</v>
      </c>
      <c r="T80" s="4">
        <v>178.45000000000002</v>
      </c>
      <c r="U80" s="14">
        <v>175.3</v>
      </c>
      <c r="V80" s="4">
        <v>172.65</v>
      </c>
      <c r="W80" s="14">
        <v>170</v>
      </c>
    </row>
    <row r="81" spans="1:23" ht="15" customHeight="1" x14ac:dyDescent="0.35">
      <c r="A81" s="16" t="s">
        <v>188</v>
      </c>
      <c r="B81" s="3">
        <v>2024</v>
      </c>
      <c r="C81" s="7" t="s">
        <v>65</v>
      </c>
      <c r="D81" s="19" t="s">
        <v>37</v>
      </c>
      <c r="E81" s="8" t="s">
        <v>13</v>
      </c>
      <c r="F81" s="8" t="s">
        <v>27</v>
      </c>
      <c r="G81" s="8" t="s">
        <v>60</v>
      </c>
      <c r="H81" s="8"/>
      <c r="I81" s="13"/>
      <c r="J81" s="14">
        <v>160.5</v>
      </c>
      <c r="K81" s="14">
        <v>154</v>
      </c>
      <c r="L81" s="14">
        <v>149.6</v>
      </c>
      <c r="M81" s="13">
        <v>149.94999999999999</v>
      </c>
      <c r="N81" s="13">
        <v>150.29999999999998</v>
      </c>
      <c r="O81" s="13">
        <v>150.64999999999998</v>
      </c>
      <c r="P81" s="14">
        <v>151</v>
      </c>
      <c r="Q81" s="14">
        <v>151.19999999999999</v>
      </c>
      <c r="R81" s="14">
        <v>149.4</v>
      </c>
      <c r="S81" s="14">
        <v>144.6</v>
      </c>
      <c r="T81" s="4">
        <v>137.29999999999995</v>
      </c>
      <c r="U81" s="14">
        <v>130</v>
      </c>
      <c r="V81" s="4">
        <v>121.74999999999997</v>
      </c>
      <c r="W81" s="14">
        <v>113.5</v>
      </c>
    </row>
    <row r="82" spans="1:23" ht="15" customHeight="1" x14ac:dyDescent="0.35">
      <c r="A82" s="16" t="s">
        <v>188</v>
      </c>
      <c r="B82" s="3">
        <v>2024</v>
      </c>
      <c r="C82" s="7" t="s">
        <v>65</v>
      </c>
      <c r="D82" s="20" t="s">
        <v>38</v>
      </c>
      <c r="E82" s="8" t="s">
        <v>13</v>
      </c>
      <c r="F82" s="8" t="s">
        <v>27</v>
      </c>
      <c r="G82" s="8" t="s">
        <v>60</v>
      </c>
      <c r="H82" s="8"/>
      <c r="I82" s="13"/>
      <c r="J82" s="14">
        <v>98.8</v>
      </c>
      <c r="K82" s="14">
        <v>94.1</v>
      </c>
      <c r="L82" s="14">
        <v>91.2</v>
      </c>
      <c r="M82" s="13">
        <v>91.775000000000006</v>
      </c>
      <c r="N82" s="13">
        <v>92.350000000000009</v>
      </c>
      <c r="O82" s="13">
        <v>92.925000000000011</v>
      </c>
      <c r="P82" s="14">
        <v>93.5</v>
      </c>
      <c r="Q82" s="14">
        <v>94.4</v>
      </c>
      <c r="R82" s="14">
        <v>93.2</v>
      </c>
      <c r="S82" s="14">
        <v>89.1</v>
      </c>
      <c r="T82" s="4">
        <v>82.949999999999974</v>
      </c>
      <c r="U82" s="14">
        <v>76.8</v>
      </c>
      <c r="V82" s="4">
        <v>70.09999999999998</v>
      </c>
      <c r="W82" s="14">
        <v>63.4</v>
      </c>
    </row>
    <row r="83" spans="1:23" ht="15" customHeight="1" x14ac:dyDescent="0.35">
      <c r="A83" s="16" t="s">
        <v>188</v>
      </c>
      <c r="B83" s="3">
        <v>2024</v>
      </c>
      <c r="C83" s="7" t="s">
        <v>65</v>
      </c>
      <c r="D83" s="20" t="s">
        <v>39</v>
      </c>
      <c r="E83" s="8" t="s">
        <v>13</v>
      </c>
      <c r="F83" s="8" t="s">
        <v>27</v>
      </c>
      <c r="G83" s="8" t="s">
        <v>60</v>
      </c>
      <c r="H83" s="8"/>
      <c r="I83" s="13"/>
      <c r="J83" s="14">
        <v>61</v>
      </c>
      <c r="K83" s="14">
        <v>59.1</v>
      </c>
      <c r="L83" s="14">
        <v>57.8</v>
      </c>
      <c r="M83" s="13">
        <v>57.524999999999999</v>
      </c>
      <c r="N83" s="13">
        <v>57.25</v>
      </c>
      <c r="O83" s="13">
        <v>56.975000000000001</v>
      </c>
      <c r="P83" s="14">
        <v>56.7</v>
      </c>
      <c r="Q83" s="14">
        <v>56</v>
      </c>
      <c r="R83" s="14">
        <v>55.5</v>
      </c>
      <c r="S83" s="14">
        <v>54.8</v>
      </c>
      <c r="T83" s="4">
        <v>53.650000000000013</v>
      </c>
      <c r="U83" s="14">
        <v>52.5</v>
      </c>
      <c r="V83" s="4">
        <v>50.9</v>
      </c>
      <c r="W83" s="14">
        <v>49.3</v>
      </c>
    </row>
    <row r="84" spans="1:23" ht="15" customHeight="1" x14ac:dyDescent="0.35">
      <c r="A84" s="16" t="s">
        <v>188</v>
      </c>
      <c r="B84" s="3">
        <v>2024</v>
      </c>
      <c r="C84" s="7" t="s">
        <v>65</v>
      </c>
      <c r="D84" s="20" t="s">
        <v>40</v>
      </c>
      <c r="E84" s="8" t="s">
        <v>13</v>
      </c>
      <c r="F84" s="8" t="s">
        <v>27</v>
      </c>
      <c r="G84" s="8" t="s">
        <v>60</v>
      </c>
      <c r="H84" s="8"/>
      <c r="I84" s="13"/>
      <c r="J84" s="14">
        <v>0.8</v>
      </c>
      <c r="K84" s="14">
        <v>0.7</v>
      </c>
      <c r="L84" s="14">
        <v>0.7</v>
      </c>
      <c r="M84" s="13">
        <v>0.72499999999999998</v>
      </c>
      <c r="N84" s="13">
        <v>0.75</v>
      </c>
      <c r="O84" s="13">
        <v>0.77500000000000002</v>
      </c>
      <c r="P84" s="14">
        <v>0.8</v>
      </c>
      <c r="Q84" s="14">
        <v>0.8</v>
      </c>
      <c r="R84" s="14">
        <v>0.8</v>
      </c>
      <c r="S84" s="14">
        <v>0.8</v>
      </c>
      <c r="T84" s="4">
        <v>0.8</v>
      </c>
      <c r="U84" s="14">
        <v>0.8</v>
      </c>
      <c r="V84" s="4">
        <v>0.8</v>
      </c>
      <c r="W84" s="14">
        <v>0.8</v>
      </c>
    </row>
    <row r="85" spans="1:23" ht="15" customHeight="1" x14ac:dyDescent="0.35">
      <c r="A85" s="16" t="s">
        <v>188</v>
      </c>
      <c r="B85" s="3">
        <v>2024</v>
      </c>
      <c r="C85" s="7" t="s">
        <v>65</v>
      </c>
      <c r="D85" s="19" t="s">
        <v>30</v>
      </c>
      <c r="E85" s="8" t="s">
        <v>13</v>
      </c>
      <c r="F85" s="8" t="s">
        <v>27</v>
      </c>
      <c r="G85" s="8" t="s">
        <v>60</v>
      </c>
      <c r="H85" s="8"/>
      <c r="I85" s="13"/>
      <c r="J85" s="14">
        <v>13.5</v>
      </c>
      <c r="K85" s="14">
        <v>1</v>
      </c>
      <c r="L85" s="14">
        <v>15.9</v>
      </c>
      <c r="M85" s="13">
        <v>15.6</v>
      </c>
      <c r="N85" s="13">
        <v>15.299999999999999</v>
      </c>
      <c r="O85" s="13">
        <v>14.999999999999998</v>
      </c>
      <c r="P85" s="14">
        <v>14.7</v>
      </c>
      <c r="Q85" s="14">
        <v>16.8</v>
      </c>
      <c r="R85" s="14">
        <v>19.100000000000001</v>
      </c>
      <c r="S85" s="14">
        <v>21.5</v>
      </c>
      <c r="T85" s="4">
        <v>24.250000000000004</v>
      </c>
      <c r="U85" s="14">
        <v>27</v>
      </c>
      <c r="V85" s="4">
        <v>30.650000000000002</v>
      </c>
      <c r="W85" s="14">
        <v>34.299999999999997</v>
      </c>
    </row>
    <row r="86" spans="1:23" ht="15" customHeight="1" x14ac:dyDescent="0.35">
      <c r="A86" s="16" t="s">
        <v>188</v>
      </c>
      <c r="B86" s="3">
        <v>2024</v>
      </c>
      <c r="C86" s="7" t="s">
        <v>65</v>
      </c>
      <c r="D86" s="19" t="s">
        <v>31</v>
      </c>
      <c r="E86" s="8" t="s">
        <v>13</v>
      </c>
      <c r="F86" s="8" t="s">
        <v>27</v>
      </c>
      <c r="G86" s="8" t="s">
        <v>60</v>
      </c>
      <c r="H86" s="8"/>
      <c r="I86" s="13"/>
      <c r="J86" s="14">
        <v>9.4</v>
      </c>
      <c r="K86" s="14">
        <v>9.3000000000000007</v>
      </c>
      <c r="L86" s="14">
        <v>3.5</v>
      </c>
      <c r="M86" s="13">
        <v>5.0999999999999996</v>
      </c>
      <c r="N86" s="13">
        <v>6.6999999999999993</v>
      </c>
      <c r="O86" s="13">
        <v>8.2999999999999989</v>
      </c>
      <c r="P86" s="14">
        <v>9.9</v>
      </c>
      <c r="Q86" s="14">
        <v>10.6</v>
      </c>
      <c r="R86" s="14">
        <v>11.5</v>
      </c>
      <c r="S86" s="14">
        <v>12.4</v>
      </c>
      <c r="T86" s="4">
        <v>13.600000000000001</v>
      </c>
      <c r="U86" s="14">
        <v>14.8</v>
      </c>
      <c r="V86" s="4">
        <v>16.5</v>
      </c>
      <c r="W86" s="14">
        <v>18.2</v>
      </c>
    </row>
    <row r="87" spans="1:23" ht="15" customHeight="1" x14ac:dyDescent="0.35">
      <c r="A87" s="16" t="s">
        <v>188</v>
      </c>
      <c r="B87" s="3">
        <v>2024</v>
      </c>
      <c r="C87" s="7" t="s">
        <v>65</v>
      </c>
      <c r="D87" s="19" t="s">
        <v>32</v>
      </c>
      <c r="E87" s="8" t="s">
        <v>13</v>
      </c>
      <c r="F87" s="8" t="s">
        <v>27</v>
      </c>
      <c r="G87" s="8" t="s">
        <v>60</v>
      </c>
      <c r="H87" s="8"/>
      <c r="I87" s="13"/>
      <c r="J87" s="14">
        <v>1.5</v>
      </c>
      <c r="K87" s="14">
        <v>1.5</v>
      </c>
      <c r="L87" s="14">
        <v>3</v>
      </c>
      <c r="M87" s="13">
        <v>2.9</v>
      </c>
      <c r="N87" s="13">
        <v>2.8</v>
      </c>
      <c r="O87" s="13">
        <v>2.6999999999999997</v>
      </c>
      <c r="P87" s="14">
        <v>2.6</v>
      </c>
      <c r="Q87" s="14">
        <v>2.6</v>
      </c>
      <c r="R87" s="14">
        <v>2.9</v>
      </c>
      <c r="S87" s="14">
        <v>3.1</v>
      </c>
      <c r="T87" s="4">
        <v>3.3499999999999992</v>
      </c>
      <c r="U87" s="14">
        <v>3.6</v>
      </c>
      <c r="V87" s="4">
        <v>3.8000000000000003</v>
      </c>
      <c r="W87" s="14">
        <v>4</v>
      </c>
    </row>
    <row r="88" spans="1:23" ht="15" customHeight="1" x14ac:dyDescent="0.35">
      <c r="A88" s="16" t="s">
        <v>188</v>
      </c>
      <c r="B88" s="3">
        <v>2024</v>
      </c>
      <c r="C88" s="7" t="s">
        <v>65</v>
      </c>
      <c r="D88" s="10" t="s">
        <v>14</v>
      </c>
      <c r="E88" s="8" t="s">
        <v>22</v>
      </c>
      <c r="F88" s="8" t="s">
        <v>27</v>
      </c>
      <c r="G88" s="8" t="s">
        <v>60</v>
      </c>
      <c r="H88" s="8"/>
      <c r="I88" s="23"/>
      <c r="J88" s="22">
        <v>48</v>
      </c>
      <c r="K88" s="22">
        <v>44</v>
      </c>
      <c r="L88" s="22">
        <v>43.7</v>
      </c>
      <c r="M88" s="23">
        <v>43.45</v>
      </c>
      <c r="N88" s="23">
        <v>43.2</v>
      </c>
      <c r="O88" s="23">
        <v>42.95</v>
      </c>
      <c r="P88" s="22">
        <v>42.7</v>
      </c>
      <c r="Q88" s="22">
        <v>42.6</v>
      </c>
      <c r="R88" s="22">
        <v>42.3</v>
      </c>
      <c r="S88" s="22">
        <v>41.6</v>
      </c>
      <c r="T88" s="24">
        <v>40.9</v>
      </c>
      <c r="U88" s="22">
        <v>40.200000000000003</v>
      </c>
      <c r="V88" s="24">
        <v>39.699999999999996</v>
      </c>
      <c r="W88" s="22">
        <v>39.200000000000003</v>
      </c>
    </row>
    <row r="89" spans="1:23" ht="15" customHeight="1" x14ac:dyDescent="0.35">
      <c r="A89" s="16" t="s">
        <v>188</v>
      </c>
      <c r="B89" s="3">
        <v>2024</v>
      </c>
      <c r="C89" s="7" t="s">
        <v>65</v>
      </c>
      <c r="D89" s="10" t="s">
        <v>41</v>
      </c>
      <c r="E89" s="8" t="s">
        <v>42</v>
      </c>
      <c r="F89" s="8" t="s">
        <v>27</v>
      </c>
      <c r="G89" s="8" t="s">
        <v>60</v>
      </c>
      <c r="H89" s="8"/>
      <c r="I89" s="23"/>
      <c r="J89" s="22">
        <v>19.399999999999999</v>
      </c>
      <c r="K89" s="22">
        <v>19.399999999999999</v>
      </c>
      <c r="L89" s="22">
        <v>18.399999999999999</v>
      </c>
      <c r="M89" s="23">
        <v>18.424999999999997</v>
      </c>
      <c r="N89" s="23">
        <v>18.449999999999996</v>
      </c>
      <c r="O89" s="23">
        <v>18.474999999999994</v>
      </c>
      <c r="P89" s="22">
        <v>18.5</v>
      </c>
      <c r="Q89" s="22">
        <v>17.100000000000001</v>
      </c>
      <c r="R89" s="22">
        <v>15.7</v>
      </c>
      <c r="S89" s="22">
        <v>14.2</v>
      </c>
      <c r="T89" s="24">
        <v>12.800000000000002</v>
      </c>
      <c r="U89" s="22">
        <v>11.4</v>
      </c>
      <c r="V89" s="24">
        <v>10.249999999999998</v>
      </c>
      <c r="W89" s="22">
        <v>9.1</v>
      </c>
    </row>
    <row r="90" spans="1:23" ht="15" customHeight="1" x14ac:dyDescent="0.35">
      <c r="A90" s="16" t="s">
        <v>188</v>
      </c>
      <c r="B90" s="3">
        <v>2024</v>
      </c>
      <c r="C90" s="7" t="s">
        <v>65</v>
      </c>
      <c r="D90" s="19" t="s">
        <v>29</v>
      </c>
      <c r="E90" s="8" t="s">
        <v>42</v>
      </c>
      <c r="F90" s="8" t="s">
        <v>27</v>
      </c>
      <c r="G90" s="8" t="s">
        <v>60</v>
      </c>
      <c r="H90" s="8"/>
      <c r="I90" s="23"/>
      <c r="J90" s="22">
        <v>40.5</v>
      </c>
      <c r="K90" s="22">
        <v>38.700000000000003</v>
      </c>
      <c r="L90" s="22">
        <v>36.200000000000003</v>
      </c>
      <c r="M90" s="23">
        <v>35.775000000000006</v>
      </c>
      <c r="N90" s="23">
        <v>35.350000000000009</v>
      </c>
      <c r="O90" s="23">
        <v>34.925000000000011</v>
      </c>
      <c r="P90" s="22">
        <v>34.5</v>
      </c>
      <c r="Q90" s="22">
        <v>31.9</v>
      </c>
      <c r="R90" s="22">
        <v>29.5</v>
      </c>
      <c r="S90" s="22">
        <v>26.8</v>
      </c>
      <c r="T90" s="24">
        <v>24.450000000000006</v>
      </c>
      <c r="U90" s="22">
        <v>22.1</v>
      </c>
      <c r="V90" s="24">
        <v>20.149999999999999</v>
      </c>
      <c r="W90" s="22">
        <v>18.2</v>
      </c>
    </row>
    <row r="91" spans="1:23" ht="15" customHeight="1" x14ac:dyDescent="0.35">
      <c r="A91" s="16" t="s">
        <v>188</v>
      </c>
      <c r="B91" s="3">
        <v>2024</v>
      </c>
      <c r="C91" s="7" t="s">
        <v>65</v>
      </c>
      <c r="D91" s="19" t="s">
        <v>30</v>
      </c>
      <c r="E91" s="8" t="s">
        <v>42</v>
      </c>
      <c r="F91" s="8" t="s">
        <v>27</v>
      </c>
      <c r="G91" s="8" t="s">
        <v>60</v>
      </c>
      <c r="H91" s="8"/>
      <c r="I91" s="23"/>
      <c r="J91" s="22">
        <v>6.7</v>
      </c>
      <c r="K91" s="22">
        <v>0.9</v>
      </c>
      <c r="L91" s="22">
        <v>9.9</v>
      </c>
      <c r="M91" s="23">
        <v>9.9</v>
      </c>
      <c r="N91" s="23">
        <v>9.9</v>
      </c>
      <c r="O91" s="23">
        <v>9.9</v>
      </c>
      <c r="P91" s="22">
        <v>9.9</v>
      </c>
      <c r="Q91" s="22">
        <v>9.6999999999999993</v>
      </c>
      <c r="R91" s="22">
        <v>9.1999999999999993</v>
      </c>
      <c r="S91" s="22">
        <v>8.5</v>
      </c>
      <c r="T91" s="24">
        <v>7.6999999999999993</v>
      </c>
      <c r="U91" s="22">
        <v>6.9</v>
      </c>
      <c r="V91" s="24">
        <v>6.3499999999999988</v>
      </c>
      <c r="W91" s="22">
        <v>5.8</v>
      </c>
    </row>
    <row r="92" spans="1:23" ht="15" customHeight="1" x14ac:dyDescent="0.35">
      <c r="A92" s="16" t="s">
        <v>188</v>
      </c>
      <c r="B92" s="3">
        <v>2024</v>
      </c>
      <c r="C92" s="7" t="s">
        <v>65</v>
      </c>
      <c r="D92" s="19" t="s">
        <v>31</v>
      </c>
      <c r="E92" s="8" t="s">
        <v>42</v>
      </c>
      <c r="F92" s="8" t="s">
        <v>27</v>
      </c>
      <c r="G92" s="8" t="s">
        <v>60</v>
      </c>
      <c r="H92" s="8"/>
      <c r="I92" s="23"/>
      <c r="J92" s="22">
        <v>2.9</v>
      </c>
      <c r="K92" s="22">
        <v>2.9</v>
      </c>
      <c r="L92" s="22">
        <v>1.1000000000000001</v>
      </c>
      <c r="M92" s="23">
        <v>1.55</v>
      </c>
      <c r="N92" s="23">
        <v>2</v>
      </c>
      <c r="O92" s="23">
        <v>2.4500000000000002</v>
      </c>
      <c r="P92" s="22">
        <v>2.9</v>
      </c>
      <c r="Q92" s="22">
        <v>2.9</v>
      </c>
      <c r="R92" s="22">
        <v>2.9</v>
      </c>
      <c r="S92" s="22">
        <v>2.9</v>
      </c>
      <c r="T92" s="24">
        <v>3.0500000000000007</v>
      </c>
      <c r="U92" s="22">
        <v>3.2</v>
      </c>
      <c r="V92" s="24">
        <v>3.4499999999999993</v>
      </c>
      <c r="W92" s="22">
        <v>3.7</v>
      </c>
    </row>
    <row r="93" spans="1:23" ht="15" customHeight="1" x14ac:dyDescent="0.35">
      <c r="A93" s="16" t="s">
        <v>188</v>
      </c>
      <c r="B93" s="3">
        <v>2024</v>
      </c>
      <c r="C93" s="7" t="s">
        <v>65</v>
      </c>
      <c r="D93" s="19" t="s">
        <v>32</v>
      </c>
      <c r="E93" s="8" t="s">
        <v>42</v>
      </c>
      <c r="F93" s="8" t="s">
        <v>27</v>
      </c>
      <c r="G93" s="8" t="s">
        <v>60</v>
      </c>
      <c r="H93" s="8"/>
      <c r="I93" s="23"/>
      <c r="J93" s="22">
        <v>4.9000000000000004</v>
      </c>
      <c r="K93" s="22">
        <v>5</v>
      </c>
      <c r="L93" s="22">
        <v>9.6</v>
      </c>
      <c r="M93" s="23">
        <v>9.125</v>
      </c>
      <c r="N93" s="23">
        <v>8.65</v>
      </c>
      <c r="O93" s="23">
        <v>8.1750000000000007</v>
      </c>
      <c r="P93" s="22">
        <v>7.7</v>
      </c>
      <c r="Q93" s="22">
        <v>6.4</v>
      </c>
      <c r="R93" s="22">
        <v>5.7</v>
      </c>
      <c r="S93" s="22">
        <v>4.9000000000000004</v>
      </c>
      <c r="T93" s="24">
        <v>4.200000000000002</v>
      </c>
      <c r="U93" s="22">
        <v>3.5</v>
      </c>
      <c r="V93" s="24">
        <v>2.9999999999999996</v>
      </c>
      <c r="W93" s="22">
        <v>2.5</v>
      </c>
    </row>
    <row r="94" spans="1:23" ht="15" customHeight="1" x14ac:dyDescent="0.35">
      <c r="A94" s="16" t="s">
        <v>188</v>
      </c>
      <c r="B94" s="3">
        <v>2024</v>
      </c>
      <c r="C94" s="7" t="s">
        <v>65</v>
      </c>
      <c r="D94" s="10" t="s">
        <v>56</v>
      </c>
      <c r="E94" s="8" t="s">
        <v>42</v>
      </c>
      <c r="F94" s="8" t="s">
        <v>27</v>
      </c>
      <c r="G94" s="8" t="s">
        <v>60</v>
      </c>
      <c r="H94" s="8"/>
      <c r="I94" s="23"/>
      <c r="J94" s="22">
        <v>42.1</v>
      </c>
      <c r="K94" s="22">
        <v>39.799999999999997</v>
      </c>
      <c r="L94" s="22">
        <v>41.5</v>
      </c>
      <c r="M94" s="23">
        <v>40.75</v>
      </c>
      <c r="N94" s="23">
        <v>40</v>
      </c>
      <c r="O94" s="23">
        <v>39.25</v>
      </c>
      <c r="P94" s="22">
        <v>38.5</v>
      </c>
      <c r="Q94" s="22">
        <v>40.200000000000003</v>
      </c>
      <c r="R94" s="22">
        <v>41</v>
      </c>
      <c r="S94" s="22">
        <v>41.9</v>
      </c>
      <c r="T94" s="24">
        <v>43.650000000000006</v>
      </c>
      <c r="U94" s="22">
        <v>45.4</v>
      </c>
      <c r="V94" s="24">
        <v>47</v>
      </c>
      <c r="W94" s="22">
        <v>48.6</v>
      </c>
    </row>
    <row r="95" spans="1:23" ht="15" customHeight="1" x14ac:dyDescent="0.35">
      <c r="A95" s="16" t="s">
        <v>188</v>
      </c>
      <c r="B95" s="3">
        <v>2024</v>
      </c>
      <c r="C95" s="7" t="s">
        <v>65</v>
      </c>
      <c r="D95" s="10" t="s">
        <v>28</v>
      </c>
      <c r="E95" s="8" t="s">
        <v>15</v>
      </c>
      <c r="F95" s="8" t="s">
        <v>27</v>
      </c>
      <c r="G95" s="8" t="s">
        <v>60</v>
      </c>
      <c r="H95" s="8"/>
      <c r="I95" s="23"/>
      <c r="J95" s="22">
        <v>9.5</v>
      </c>
      <c r="K95" s="22">
        <v>8.5</v>
      </c>
      <c r="L95" s="22">
        <v>9.3000000000000007</v>
      </c>
      <c r="M95" s="23">
        <v>9.375</v>
      </c>
      <c r="N95" s="23">
        <v>9.4499999999999993</v>
      </c>
      <c r="O95" s="23">
        <v>9.5249999999999986</v>
      </c>
      <c r="P95" s="22">
        <v>9.6</v>
      </c>
      <c r="Q95" s="22">
        <v>10.6</v>
      </c>
      <c r="R95" s="22">
        <v>11.6</v>
      </c>
      <c r="S95" s="22">
        <v>12.8</v>
      </c>
      <c r="T95" s="24">
        <v>14.1</v>
      </c>
      <c r="U95" s="22">
        <v>15.4</v>
      </c>
      <c r="V95" s="24">
        <v>17</v>
      </c>
      <c r="W95" s="22">
        <v>18.600000000000001</v>
      </c>
    </row>
    <row r="96" spans="1:23" ht="15" customHeight="1" x14ac:dyDescent="0.35">
      <c r="A96" s="16" t="s">
        <v>188</v>
      </c>
      <c r="B96" s="3">
        <v>2024</v>
      </c>
      <c r="C96" s="7" t="s">
        <v>65</v>
      </c>
      <c r="D96" s="19" t="s">
        <v>29</v>
      </c>
      <c r="E96" s="8" t="s">
        <v>15</v>
      </c>
      <c r="F96" s="8" t="s">
        <v>27</v>
      </c>
      <c r="G96" s="8" t="s">
        <v>60</v>
      </c>
      <c r="H96" s="8"/>
      <c r="I96" s="23"/>
      <c r="J96" s="22">
        <v>4</v>
      </c>
      <c r="K96" s="22">
        <v>4</v>
      </c>
      <c r="L96" s="22">
        <v>4.0999999999999996</v>
      </c>
      <c r="M96" s="23">
        <v>4.1749999999999998</v>
      </c>
      <c r="N96" s="23">
        <v>4.25</v>
      </c>
      <c r="O96" s="23">
        <v>4.3250000000000002</v>
      </c>
      <c r="P96" s="22">
        <v>4.4000000000000004</v>
      </c>
      <c r="Q96" s="22">
        <v>4.7</v>
      </c>
      <c r="R96" s="22">
        <v>5.0999999999999996</v>
      </c>
      <c r="S96" s="22">
        <v>5.4</v>
      </c>
      <c r="T96" s="24">
        <v>5.6499999999999995</v>
      </c>
      <c r="U96" s="22">
        <v>5.9</v>
      </c>
      <c r="V96" s="24">
        <v>6.0500000000000016</v>
      </c>
      <c r="W96" s="22">
        <v>6.2</v>
      </c>
    </row>
    <row r="97" spans="1:23" ht="15" customHeight="1" x14ac:dyDescent="0.35">
      <c r="A97" s="16" t="s">
        <v>188</v>
      </c>
      <c r="B97" s="3">
        <v>2024</v>
      </c>
      <c r="C97" s="7" t="s">
        <v>65</v>
      </c>
      <c r="D97" s="19" t="s">
        <v>30</v>
      </c>
      <c r="E97" s="8" t="s">
        <v>15</v>
      </c>
      <c r="F97" s="8" t="s">
        <v>27</v>
      </c>
      <c r="G97" s="8" t="s">
        <v>60</v>
      </c>
      <c r="H97" s="8"/>
      <c r="I97" s="23"/>
      <c r="J97" s="22">
        <v>2</v>
      </c>
      <c r="K97" s="22">
        <v>1.1000000000000001</v>
      </c>
      <c r="L97" s="22">
        <v>1.6</v>
      </c>
      <c r="M97" s="23">
        <v>1.5750000000000002</v>
      </c>
      <c r="N97" s="23">
        <v>1.5500000000000003</v>
      </c>
      <c r="O97" s="23">
        <v>1.5250000000000004</v>
      </c>
      <c r="P97" s="22">
        <v>1.5</v>
      </c>
      <c r="Q97" s="22">
        <v>1.7</v>
      </c>
      <c r="R97" s="22">
        <v>2.1</v>
      </c>
      <c r="S97" s="22">
        <v>2.5</v>
      </c>
      <c r="T97" s="24">
        <v>3.2000000000000006</v>
      </c>
      <c r="U97" s="22">
        <v>3.9</v>
      </c>
      <c r="V97" s="24">
        <v>4.9000000000000004</v>
      </c>
      <c r="W97" s="22">
        <v>5.9</v>
      </c>
    </row>
    <row r="98" spans="1:23" ht="15" customHeight="1" x14ac:dyDescent="0.35">
      <c r="A98" s="16" t="s">
        <v>188</v>
      </c>
      <c r="B98" s="3">
        <v>2024</v>
      </c>
      <c r="C98" s="7" t="s">
        <v>65</v>
      </c>
      <c r="D98" s="19" t="s">
        <v>31</v>
      </c>
      <c r="E98" s="8" t="s">
        <v>15</v>
      </c>
      <c r="F98" s="8" t="s">
        <v>27</v>
      </c>
      <c r="G98" s="8" t="s">
        <v>60</v>
      </c>
      <c r="H98" s="8"/>
      <c r="I98" s="23"/>
      <c r="J98" s="22">
        <v>3.2</v>
      </c>
      <c r="K98" s="22">
        <v>3.2</v>
      </c>
      <c r="L98" s="22">
        <v>3.3</v>
      </c>
      <c r="M98" s="23">
        <v>3.3249999999999997</v>
      </c>
      <c r="N98" s="23">
        <v>3.3499999999999996</v>
      </c>
      <c r="O98" s="23">
        <v>3.3749999999999996</v>
      </c>
      <c r="P98" s="22">
        <v>3.4</v>
      </c>
      <c r="Q98" s="22">
        <v>3.7</v>
      </c>
      <c r="R98" s="22">
        <v>4</v>
      </c>
      <c r="S98" s="22">
        <v>4.2</v>
      </c>
      <c r="T98" s="24">
        <v>4.4000000000000004</v>
      </c>
      <c r="U98" s="22">
        <v>4.5999999999999996</v>
      </c>
      <c r="V98" s="24">
        <v>4.7500000000000009</v>
      </c>
      <c r="W98" s="22">
        <v>4.9000000000000004</v>
      </c>
    </row>
    <row r="99" spans="1:23" ht="15" customHeight="1" x14ac:dyDescent="0.35">
      <c r="A99" s="16" t="s">
        <v>188</v>
      </c>
      <c r="B99" s="3">
        <v>2024</v>
      </c>
      <c r="C99" s="7" t="s">
        <v>65</v>
      </c>
      <c r="D99" s="19" t="s">
        <v>32</v>
      </c>
      <c r="E99" s="8" t="s">
        <v>15</v>
      </c>
      <c r="F99" s="8" t="s">
        <v>27</v>
      </c>
      <c r="G99" s="8" t="s">
        <v>60</v>
      </c>
      <c r="H99" s="8"/>
      <c r="I99" s="23"/>
      <c r="J99" s="22">
        <v>0.3</v>
      </c>
      <c r="K99" s="22">
        <v>0.3</v>
      </c>
      <c r="L99" s="22">
        <v>0.3</v>
      </c>
      <c r="M99" s="23">
        <v>0.3</v>
      </c>
      <c r="N99" s="23">
        <v>0.3</v>
      </c>
      <c r="O99" s="23">
        <v>0.3</v>
      </c>
      <c r="P99" s="22">
        <v>0.3</v>
      </c>
      <c r="Q99" s="22">
        <v>0.4</v>
      </c>
      <c r="R99" s="22">
        <v>0.5</v>
      </c>
      <c r="S99" s="22">
        <v>0.6</v>
      </c>
      <c r="T99" s="24">
        <v>0.80000000000000016</v>
      </c>
      <c r="U99" s="22">
        <v>1</v>
      </c>
      <c r="V99" s="24">
        <v>1.3000000000000003</v>
      </c>
      <c r="W99" s="22">
        <v>1.6</v>
      </c>
    </row>
    <row r="100" spans="1:23" ht="15" customHeight="1" x14ac:dyDescent="0.35">
      <c r="A100" s="16" t="s">
        <v>188</v>
      </c>
      <c r="B100" s="3">
        <v>2024</v>
      </c>
      <c r="C100" s="7" t="s">
        <v>65</v>
      </c>
      <c r="D100" s="10" t="s">
        <v>34</v>
      </c>
      <c r="E100" s="8" t="s">
        <v>4</v>
      </c>
      <c r="F100" s="8" t="s">
        <v>27</v>
      </c>
      <c r="G100" s="8" t="s">
        <v>60</v>
      </c>
      <c r="H100" s="8"/>
      <c r="I100" s="14"/>
      <c r="J100" s="14">
        <v>102</v>
      </c>
      <c r="K100" s="14">
        <v>102</v>
      </c>
      <c r="L100" s="14">
        <v>102</v>
      </c>
      <c r="M100" s="14">
        <v>102</v>
      </c>
      <c r="N100" s="14">
        <v>102</v>
      </c>
      <c r="O100" s="14">
        <v>102</v>
      </c>
      <c r="P100" s="14">
        <v>102</v>
      </c>
      <c r="Q100" s="14">
        <v>102</v>
      </c>
      <c r="R100" s="14">
        <v>102</v>
      </c>
      <c r="S100" s="14">
        <v>102</v>
      </c>
      <c r="T100" s="14">
        <v>102</v>
      </c>
      <c r="U100" s="14">
        <v>102</v>
      </c>
      <c r="V100" s="14">
        <v>102</v>
      </c>
      <c r="W100" s="14">
        <v>102</v>
      </c>
    </row>
    <row r="101" spans="1:23" ht="15" customHeight="1" x14ac:dyDescent="0.35">
      <c r="A101" s="16" t="s">
        <v>188</v>
      </c>
      <c r="B101" s="3">
        <v>2024</v>
      </c>
      <c r="C101" s="7" t="s">
        <v>65</v>
      </c>
      <c r="D101" s="19" t="s">
        <v>29</v>
      </c>
      <c r="E101" s="8" t="s">
        <v>4</v>
      </c>
      <c r="F101" s="8" t="s">
        <v>27</v>
      </c>
      <c r="G101" s="8" t="s">
        <v>60</v>
      </c>
      <c r="H101" s="8"/>
      <c r="I101" s="14"/>
      <c r="J101" s="14">
        <v>102</v>
      </c>
      <c r="K101" s="14">
        <v>102</v>
      </c>
      <c r="L101" s="14">
        <v>102</v>
      </c>
      <c r="M101" s="14">
        <v>102</v>
      </c>
      <c r="N101" s="14">
        <v>102</v>
      </c>
      <c r="O101" s="14">
        <v>102</v>
      </c>
      <c r="P101" s="14">
        <v>102</v>
      </c>
      <c r="Q101" s="14">
        <v>102</v>
      </c>
      <c r="R101" s="14">
        <v>101</v>
      </c>
      <c r="S101" s="14">
        <v>101</v>
      </c>
      <c r="T101" s="14">
        <v>101</v>
      </c>
      <c r="U101" s="14">
        <v>101</v>
      </c>
      <c r="V101" s="14">
        <v>101</v>
      </c>
      <c r="W101" s="14">
        <v>101</v>
      </c>
    </row>
    <row r="102" spans="1:23" ht="15" customHeight="1" x14ac:dyDescent="0.35">
      <c r="A102" s="16" t="s">
        <v>188</v>
      </c>
      <c r="B102" s="3">
        <v>2024</v>
      </c>
      <c r="C102" s="7" t="s">
        <v>65</v>
      </c>
      <c r="D102" s="19" t="s">
        <v>30</v>
      </c>
      <c r="E102" s="8" t="s">
        <v>4</v>
      </c>
      <c r="F102" s="8" t="s">
        <v>27</v>
      </c>
      <c r="G102" s="8" t="s">
        <v>60</v>
      </c>
      <c r="H102" s="8"/>
      <c r="I102" s="14"/>
      <c r="J102" s="14">
        <v>105</v>
      </c>
      <c r="K102" s="14">
        <v>105</v>
      </c>
      <c r="L102" s="14">
        <v>105</v>
      </c>
      <c r="M102" s="14">
        <v>105</v>
      </c>
      <c r="N102" s="14">
        <v>105</v>
      </c>
      <c r="O102" s="14">
        <v>105</v>
      </c>
      <c r="P102" s="14">
        <v>105</v>
      </c>
      <c r="Q102" s="14">
        <v>105</v>
      </c>
      <c r="R102" s="14">
        <v>104</v>
      </c>
      <c r="S102" s="14">
        <v>104</v>
      </c>
      <c r="T102" s="14">
        <v>104</v>
      </c>
      <c r="U102" s="14">
        <v>104</v>
      </c>
      <c r="V102" s="14">
        <v>104</v>
      </c>
      <c r="W102" s="14">
        <v>104</v>
      </c>
    </row>
    <row r="103" spans="1:23" ht="15" customHeight="1" x14ac:dyDescent="0.35">
      <c r="A103" s="16" t="s">
        <v>188</v>
      </c>
      <c r="B103" s="3">
        <v>2024</v>
      </c>
      <c r="C103" s="7" t="s">
        <v>65</v>
      </c>
      <c r="D103" s="19" t="s">
        <v>31</v>
      </c>
      <c r="E103" s="8" t="s">
        <v>4</v>
      </c>
      <c r="F103" s="8" t="s">
        <v>27</v>
      </c>
      <c r="G103" s="8" t="s">
        <v>60</v>
      </c>
      <c r="H103" s="8"/>
      <c r="I103" s="14"/>
      <c r="J103" s="14">
        <v>102</v>
      </c>
      <c r="K103" s="14">
        <v>102</v>
      </c>
      <c r="L103" s="14">
        <v>102</v>
      </c>
      <c r="M103" s="14">
        <v>102</v>
      </c>
      <c r="N103" s="14">
        <v>102</v>
      </c>
      <c r="O103" s="14">
        <v>102</v>
      </c>
      <c r="P103" s="14">
        <v>102</v>
      </c>
      <c r="Q103" s="14">
        <v>102</v>
      </c>
      <c r="R103" s="14">
        <v>101</v>
      </c>
      <c r="S103" s="14">
        <v>101</v>
      </c>
      <c r="T103" s="14">
        <v>101</v>
      </c>
      <c r="U103" s="14">
        <v>101</v>
      </c>
      <c r="V103" s="14">
        <v>101</v>
      </c>
      <c r="W103" s="14">
        <v>101</v>
      </c>
    </row>
    <row r="104" spans="1:23" ht="15" customHeight="1" x14ac:dyDescent="0.35">
      <c r="A104" s="16" t="s">
        <v>188</v>
      </c>
      <c r="B104" s="3">
        <v>2024</v>
      </c>
      <c r="C104" s="7" t="s">
        <v>65</v>
      </c>
      <c r="D104" s="19" t="s">
        <v>32</v>
      </c>
      <c r="E104" s="8" t="s">
        <v>4</v>
      </c>
      <c r="F104" s="8" t="s">
        <v>27</v>
      </c>
      <c r="G104" s="8" t="s">
        <v>60</v>
      </c>
      <c r="H104" s="8"/>
      <c r="I104" s="14"/>
      <c r="J104" s="14">
        <v>103</v>
      </c>
      <c r="K104" s="14">
        <v>103</v>
      </c>
      <c r="L104" s="14">
        <v>103</v>
      </c>
      <c r="M104" s="14">
        <v>103</v>
      </c>
      <c r="N104" s="14">
        <v>103</v>
      </c>
      <c r="O104" s="14">
        <v>103</v>
      </c>
      <c r="P104" s="14">
        <v>103</v>
      </c>
      <c r="Q104" s="14">
        <v>103</v>
      </c>
      <c r="R104" s="14">
        <v>104</v>
      </c>
      <c r="S104" s="14">
        <v>104</v>
      </c>
      <c r="T104" s="14">
        <v>105</v>
      </c>
      <c r="U104" s="14">
        <v>105</v>
      </c>
      <c r="V104" s="14">
        <v>105</v>
      </c>
      <c r="W104" s="14">
        <v>105</v>
      </c>
    </row>
    <row r="105" spans="1:23" ht="15" customHeight="1" x14ac:dyDescent="0.35">
      <c r="A105" s="16" t="s">
        <v>188</v>
      </c>
      <c r="B105" s="3">
        <v>2024</v>
      </c>
      <c r="C105" s="7" t="s">
        <v>65</v>
      </c>
      <c r="D105" s="10" t="s">
        <v>17</v>
      </c>
      <c r="E105" s="8" t="s">
        <v>16</v>
      </c>
      <c r="F105" s="8" t="s">
        <v>27</v>
      </c>
      <c r="G105" s="8" t="s">
        <v>60</v>
      </c>
      <c r="H105" s="8"/>
      <c r="I105" s="23"/>
      <c r="J105" s="23">
        <v>2.9000000000000004</v>
      </c>
      <c r="K105" s="23">
        <v>2.9000000000000004</v>
      </c>
      <c r="L105" s="23">
        <v>2.9000000000000004</v>
      </c>
      <c r="M105" s="23">
        <v>2.9000000000000004</v>
      </c>
      <c r="N105" s="23">
        <v>2.9000000000000004</v>
      </c>
      <c r="O105" s="23">
        <v>2.9000000000000004</v>
      </c>
      <c r="P105" s="23">
        <v>2.9000000000000004</v>
      </c>
      <c r="Q105" s="23">
        <v>2.9000000000000004</v>
      </c>
      <c r="R105" s="24">
        <v>2.8249999999999997</v>
      </c>
      <c r="S105" s="24">
        <v>2.7499999999999991</v>
      </c>
      <c r="T105" s="24">
        <v>2.6749999999999985</v>
      </c>
      <c r="U105" s="23">
        <v>2.6</v>
      </c>
      <c r="V105" s="24">
        <v>2.9000000000000004</v>
      </c>
      <c r="W105" s="23">
        <v>3.2</v>
      </c>
    </row>
    <row r="106" spans="1:23" ht="15" customHeight="1" x14ac:dyDescent="0.35">
      <c r="A106" s="16" t="s">
        <v>188</v>
      </c>
      <c r="B106" s="3">
        <v>2024</v>
      </c>
      <c r="C106" s="7" t="s">
        <v>65</v>
      </c>
      <c r="D106" s="19" t="s">
        <v>18</v>
      </c>
      <c r="E106" s="8" t="s">
        <v>16</v>
      </c>
      <c r="F106" s="8" t="s">
        <v>27</v>
      </c>
      <c r="G106" s="8" t="s">
        <v>60</v>
      </c>
      <c r="H106" s="8"/>
      <c r="I106" s="23"/>
      <c r="J106" s="22">
        <v>2.7</v>
      </c>
      <c r="K106" s="23">
        <v>2.8</v>
      </c>
      <c r="L106" s="22">
        <v>2.9</v>
      </c>
      <c r="M106" s="23">
        <v>2.8777777777777778</v>
      </c>
      <c r="N106" s="23">
        <v>2.8555555555555556</v>
      </c>
      <c r="O106" s="23">
        <v>2.8333333333333335</v>
      </c>
      <c r="P106" s="23">
        <v>2.8111111111111113</v>
      </c>
      <c r="Q106" s="22">
        <v>2.7</v>
      </c>
      <c r="R106" s="22">
        <v>2.8</v>
      </c>
      <c r="S106" s="24">
        <v>2.6666666666666656</v>
      </c>
      <c r="T106" s="24">
        <v>2.5333333333333314</v>
      </c>
      <c r="U106" s="22">
        <v>2.4</v>
      </c>
      <c r="V106" s="24">
        <v>2.7</v>
      </c>
      <c r="W106" s="22">
        <v>3</v>
      </c>
    </row>
    <row r="107" spans="1:23" ht="15" customHeight="1" x14ac:dyDescent="0.35">
      <c r="A107" s="16" t="s">
        <v>188</v>
      </c>
      <c r="B107" s="3">
        <v>2024</v>
      </c>
      <c r="C107" s="7" t="s">
        <v>65</v>
      </c>
      <c r="D107" s="19" t="s">
        <v>19</v>
      </c>
      <c r="E107" s="8" t="s">
        <v>16</v>
      </c>
      <c r="F107" s="8" t="s">
        <v>27</v>
      </c>
      <c r="G107" s="8" t="s">
        <v>60</v>
      </c>
      <c r="H107" s="8"/>
      <c r="I107" s="23"/>
      <c r="J107" s="22">
        <v>0.1</v>
      </c>
      <c r="K107" s="23">
        <v>0.1</v>
      </c>
      <c r="L107" s="22">
        <v>0.1</v>
      </c>
      <c r="M107" s="23">
        <v>0.1</v>
      </c>
      <c r="N107" s="23">
        <v>0.1</v>
      </c>
      <c r="O107" s="23">
        <v>0.1</v>
      </c>
      <c r="P107" s="23">
        <v>0.1</v>
      </c>
      <c r="Q107" s="22">
        <v>0.1</v>
      </c>
      <c r="R107" s="22">
        <v>0.1</v>
      </c>
      <c r="S107" s="24">
        <v>0.1</v>
      </c>
      <c r="T107" s="24">
        <v>0.1</v>
      </c>
      <c r="U107" s="22">
        <v>0.1</v>
      </c>
      <c r="V107" s="24">
        <v>0.1</v>
      </c>
      <c r="W107" s="22">
        <v>0.1</v>
      </c>
    </row>
    <row r="108" spans="1:23" ht="15" customHeight="1" x14ac:dyDescent="0.35">
      <c r="A108" s="16" t="s">
        <v>188</v>
      </c>
      <c r="B108" s="3">
        <v>2024</v>
      </c>
      <c r="C108" s="7" t="s">
        <v>65</v>
      </c>
      <c r="D108" s="19" t="s">
        <v>20</v>
      </c>
      <c r="E108" s="8" t="s">
        <v>16</v>
      </c>
      <c r="F108" s="8" t="s">
        <v>27</v>
      </c>
      <c r="G108" s="8" t="s">
        <v>60</v>
      </c>
      <c r="H108" s="8"/>
      <c r="I108" s="23"/>
      <c r="J108" s="22">
        <v>0.1</v>
      </c>
      <c r="K108" s="23">
        <v>0.1</v>
      </c>
      <c r="L108" s="22">
        <v>0.1</v>
      </c>
      <c r="M108" s="23">
        <v>0.1</v>
      </c>
      <c r="N108" s="23">
        <v>0.1</v>
      </c>
      <c r="O108" s="23">
        <v>0.1</v>
      </c>
      <c r="P108" s="23">
        <v>0.1</v>
      </c>
      <c r="Q108" s="22">
        <v>0.1</v>
      </c>
      <c r="R108" s="22">
        <v>0.1</v>
      </c>
      <c r="S108" s="24">
        <v>0.1</v>
      </c>
      <c r="T108" s="24">
        <v>0.1</v>
      </c>
      <c r="U108" s="22">
        <v>0.1</v>
      </c>
      <c r="V108" s="24">
        <v>0.1</v>
      </c>
      <c r="W108" s="22">
        <v>0.1</v>
      </c>
    </row>
    <row r="109" spans="1:23" ht="15" customHeight="1" x14ac:dyDescent="0.35">
      <c r="A109" s="16" t="s">
        <v>188</v>
      </c>
      <c r="B109" s="3">
        <v>2024</v>
      </c>
      <c r="C109" s="7" t="s">
        <v>65</v>
      </c>
      <c r="D109" s="10" t="s">
        <v>52</v>
      </c>
      <c r="E109" s="8" t="s">
        <v>21</v>
      </c>
      <c r="F109" s="8" t="s">
        <v>27</v>
      </c>
      <c r="G109" s="8" t="s">
        <v>60</v>
      </c>
      <c r="H109" s="8"/>
      <c r="I109" s="23"/>
      <c r="J109" s="22">
        <v>85.3</v>
      </c>
      <c r="K109" s="22">
        <v>76.3</v>
      </c>
      <c r="L109" s="22">
        <v>79.7</v>
      </c>
      <c r="M109" s="23">
        <v>80.325000000000003</v>
      </c>
      <c r="N109" s="23">
        <v>80.95</v>
      </c>
      <c r="O109" s="23">
        <v>81.575000000000003</v>
      </c>
      <c r="P109" s="22">
        <v>82.2</v>
      </c>
      <c r="Q109" s="22">
        <v>83.6</v>
      </c>
      <c r="R109" s="22">
        <v>84.3</v>
      </c>
      <c r="S109" s="22">
        <v>83.7</v>
      </c>
      <c r="T109" s="24">
        <v>82.200000000000017</v>
      </c>
      <c r="U109" s="22">
        <v>80.7</v>
      </c>
      <c r="V109" s="24">
        <v>79.350000000000023</v>
      </c>
      <c r="W109" s="22">
        <v>78</v>
      </c>
    </row>
    <row r="110" spans="1:23" ht="15" customHeight="1" x14ac:dyDescent="0.35">
      <c r="A110" s="16" t="s">
        <v>188</v>
      </c>
      <c r="B110" s="3">
        <v>2024</v>
      </c>
      <c r="C110" s="7" t="s">
        <v>65</v>
      </c>
      <c r="D110" s="19" t="s">
        <v>49</v>
      </c>
      <c r="E110" s="8" t="s">
        <v>21</v>
      </c>
      <c r="F110" s="8" t="s">
        <v>27</v>
      </c>
      <c r="G110" s="8" t="s">
        <v>60</v>
      </c>
      <c r="H110" s="8"/>
      <c r="I110" s="23"/>
      <c r="J110" s="22">
        <v>6.4</v>
      </c>
      <c r="K110" s="22">
        <v>0.5</v>
      </c>
      <c r="L110" s="22">
        <v>7.5</v>
      </c>
      <c r="M110" s="23">
        <v>6.125</v>
      </c>
      <c r="N110" s="23">
        <v>4.75</v>
      </c>
      <c r="O110" s="23">
        <v>3.375</v>
      </c>
      <c r="P110" s="22">
        <v>2</v>
      </c>
      <c r="Q110" s="22">
        <v>7.9</v>
      </c>
      <c r="R110" s="22">
        <v>9.1</v>
      </c>
      <c r="S110" s="22">
        <v>10.199999999999999</v>
      </c>
      <c r="T110" s="24">
        <v>11.499999999999998</v>
      </c>
      <c r="U110" s="22">
        <v>12.8</v>
      </c>
      <c r="V110" s="24">
        <v>14.5</v>
      </c>
      <c r="W110" s="22">
        <v>16.2</v>
      </c>
    </row>
    <row r="111" spans="1:23" ht="15" customHeight="1" x14ac:dyDescent="0.35">
      <c r="A111" s="16" t="s">
        <v>188</v>
      </c>
      <c r="B111" s="3">
        <v>2024</v>
      </c>
      <c r="C111" s="7" t="s">
        <v>65</v>
      </c>
      <c r="D111" s="19" t="s">
        <v>50</v>
      </c>
      <c r="E111" s="8" t="s">
        <v>21</v>
      </c>
      <c r="F111" s="8" t="s">
        <v>27</v>
      </c>
      <c r="G111" s="8" t="s">
        <v>60</v>
      </c>
      <c r="H111" s="8"/>
      <c r="I111" s="23"/>
      <c r="J111" s="22">
        <v>74.400000000000006</v>
      </c>
      <c r="K111" s="22">
        <v>71.3</v>
      </c>
      <c r="L111" s="22">
        <v>69.3</v>
      </c>
      <c r="M111" s="23">
        <v>69.474999999999994</v>
      </c>
      <c r="N111" s="23">
        <v>69.649999999999991</v>
      </c>
      <c r="O111" s="23">
        <v>69.824999999999989</v>
      </c>
      <c r="P111" s="22">
        <v>70</v>
      </c>
      <c r="Q111" s="22">
        <v>70.099999999999994</v>
      </c>
      <c r="R111" s="22">
        <v>69.3</v>
      </c>
      <c r="S111" s="22">
        <v>67</v>
      </c>
      <c r="T111" s="24">
        <v>63.599999999999973</v>
      </c>
      <c r="U111" s="22">
        <v>60.2</v>
      </c>
      <c r="V111" s="24">
        <v>56.349999999999987</v>
      </c>
      <c r="W111" s="22">
        <v>52.5</v>
      </c>
    </row>
    <row r="112" spans="1:23" ht="15" customHeight="1" x14ac:dyDescent="0.35">
      <c r="A112" s="16" t="s">
        <v>188</v>
      </c>
      <c r="B112" s="3">
        <v>2024</v>
      </c>
      <c r="C112" s="7" t="s">
        <v>65</v>
      </c>
      <c r="D112" s="19" t="s">
        <v>31</v>
      </c>
      <c r="E112" s="8" t="s">
        <v>21</v>
      </c>
      <c r="F112" s="8" t="s">
        <v>27</v>
      </c>
      <c r="G112" s="8" t="s">
        <v>60</v>
      </c>
      <c r="H112" s="8"/>
      <c r="I112" s="23"/>
      <c r="J112" s="22">
        <v>3.9</v>
      </c>
      <c r="K112" s="22">
        <v>3.8</v>
      </c>
      <c r="L112" s="22">
        <v>1.4</v>
      </c>
      <c r="M112" s="23">
        <v>2.0749999999999997</v>
      </c>
      <c r="N112" s="23">
        <v>2.7499999999999996</v>
      </c>
      <c r="O112" s="23">
        <v>3.4249999999999994</v>
      </c>
      <c r="P112" s="22">
        <v>4.0999999999999996</v>
      </c>
      <c r="Q112" s="22">
        <v>4.4000000000000004</v>
      </c>
      <c r="R112" s="22">
        <v>4.7</v>
      </c>
      <c r="S112" s="22">
        <v>5.0999999999999996</v>
      </c>
      <c r="T112" s="24">
        <v>5.5999999999999979</v>
      </c>
      <c r="U112" s="22">
        <v>6.1</v>
      </c>
      <c r="V112" s="24">
        <v>6.799999999999998</v>
      </c>
      <c r="W112" s="22">
        <v>7.5</v>
      </c>
    </row>
    <row r="113" spans="1:23" ht="15" customHeight="1" x14ac:dyDescent="0.35">
      <c r="A113" s="16" t="s">
        <v>188</v>
      </c>
      <c r="B113" s="3">
        <v>2024</v>
      </c>
      <c r="C113" s="7" t="s">
        <v>65</v>
      </c>
      <c r="D113" s="19" t="s">
        <v>19</v>
      </c>
      <c r="E113" s="8" t="s">
        <v>21</v>
      </c>
      <c r="F113" s="8" t="s">
        <v>27</v>
      </c>
      <c r="G113" s="8" t="s">
        <v>60</v>
      </c>
      <c r="H113" s="8"/>
      <c r="I113" s="23"/>
      <c r="J113" s="22">
        <v>0.7</v>
      </c>
      <c r="K113" s="22">
        <v>0.7</v>
      </c>
      <c r="L113" s="22">
        <v>1.4</v>
      </c>
      <c r="M113" s="23">
        <v>1.3499999999999999</v>
      </c>
      <c r="N113" s="23">
        <v>1.2999999999999998</v>
      </c>
      <c r="O113" s="23">
        <v>1.2499999999999998</v>
      </c>
      <c r="P113" s="22">
        <v>1.2</v>
      </c>
      <c r="Q113" s="22">
        <v>1.2</v>
      </c>
      <c r="R113" s="22">
        <v>1.3</v>
      </c>
      <c r="S113" s="22">
        <v>1.4</v>
      </c>
      <c r="T113" s="24">
        <v>1.5</v>
      </c>
      <c r="U113" s="22">
        <v>1.6</v>
      </c>
      <c r="V113" s="24">
        <v>1.7000000000000002</v>
      </c>
      <c r="W113" s="22">
        <v>1.8</v>
      </c>
    </row>
    <row r="114" spans="1:23" ht="15" customHeight="1" x14ac:dyDescent="0.35">
      <c r="A114" s="16" t="s">
        <v>188</v>
      </c>
      <c r="B114" s="3">
        <v>2024</v>
      </c>
      <c r="C114" s="7" t="s">
        <v>65</v>
      </c>
      <c r="D114" s="19" t="s">
        <v>51</v>
      </c>
      <c r="E114" s="8" t="s">
        <v>21</v>
      </c>
      <c r="F114" s="8" t="s">
        <v>27</v>
      </c>
      <c r="G114" s="8" t="s">
        <v>60</v>
      </c>
      <c r="H114" s="8"/>
      <c r="I114" s="23"/>
      <c r="J114" s="22">
        <v>0</v>
      </c>
      <c r="K114" s="22">
        <v>0</v>
      </c>
      <c r="L114" s="22">
        <v>0</v>
      </c>
      <c r="M114" s="23">
        <v>0</v>
      </c>
      <c r="N114" s="23">
        <v>0</v>
      </c>
      <c r="O114" s="23">
        <v>0</v>
      </c>
      <c r="P114" s="22">
        <v>0</v>
      </c>
      <c r="Q114" s="22">
        <v>0</v>
      </c>
      <c r="R114" s="22">
        <v>0</v>
      </c>
      <c r="S114" s="22">
        <v>0</v>
      </c>
      <c r="T114" s="24">
        <v>0</v>
      </c>
      <c r="U114" s="22">
        <v>0</v>
      </c>
      <c r="V114" s="24">
        <v>0</v>
      </c>
      <c r="W114" s="22">
        <v>0</v>
      </c>
    </row>
    <row r="115" spans="1:23" ht="15" customHeight="1" x14ac:dyDescent="0.35">
      <c r="A115" s="16" t="s">
        <v>188</v>
      </c>
      <c r="B115" s="3">
        <v>2024</v>
      </c>
      <c r="C115" s="7" t="s">
        <v>65</v>
      </c>
      <c r="D115" s="10" t="s">
        <v>53</v>
      </c>
      <c r="E115" s="8" t="s">
        <v>21</v>
      </c>
      <c r="F115" s="8" t="s">
        <v>27</v>
      </c>
      <c r="G115" s="8" t="s">
        <v>60</v>
      </c>
      <c r="H115" s="8"/>
      <c r="I115" s="23"/>
      <c r="J115" s="22">
        <v>38.799999999999997</v>
      </c>
      <c r="K115" s="22">
        <v>32.6</v>
      </c>
      <c r="L115" s="22">
        <v>33.700000000000003</v>
      </c>
      <c r="M115" s="23">
        <v>32.325000000000003</v>
      </c>
      <c r="N115" s="23">
        <v>30.950000000000003</v>
      </c>
      <c r="O115" s="23">
        <v>29.575000000000003</v>
      </c>
      <c r="P115" s="22">
        <v>28.2</v>
      </c>
      <c r="Q115" s="22">
        <v>31.8</v>
      </c>
      <c r="R115" s="22">
        <v>35</v>
      </c>
      <c r="S115" s="22">
        <v>36.9</v>
      </c>
      <c r="T115" s="24">
        <v>38.250000000000014</v>
      </c>
      <c r="U115" s="22">
        <v>39.6</v>
      </c>
      <c r="V115" s="24">
        <v>40.949999999999989</v>
      </c>
      <c r="W115" s="22">
        <v>42.3</v>
      </c>
    </row>
    <row r="116" spans="1:23" ht="15" customHeight="1" x14ac:dyDescent="0.35">
      <c r="A116" s="16" t="s">
        <v>188</v>
      </c>
      <c r="B116" s="3">
        <v>2024</v>
      </c>
      <c r="C116" s="7" t="s">
        <v>65</v>
      </c>
      <c r="D116" s="19" t="s">
        <v>49</v>
      </c>
      <c r="E116" s="8" t="s">
        <v>21</v>
      </c>
      <c r="F116" s="8" t="s">
        <v>27</v>
      </c>
      <c r="G116" s="8" t="s">
        <v>60</v>
      </c>
      <c r="H116" s="8"/>
      <c r="I116" s="23"/>
      <c r="J116" s="22">
        <v>0</v>
      </c>
      <c r="K116" s="22">
        <v>0</v>
      </c>
      <c r="L116" s="22">
        <v>0</v>
      </c>
      <c r="M116" s="23">
        <v>0</v>
      </c>
      <c r="N116" s="23">
        <v>0</v>
      </c>
      <c r="O116" s="23">
        <v>0</v>
      </c>
      <c r="P116" s="22">
        <v>0</v>
      </c>
      <c r="Q116" s="22">
        <v>0</v>
      </c>
      <c r="R116" s="22">
        <v>0</v>
      </c>
      <c r="S116" s="22">
        <v>0</v>
      </c>
      <c r="T116" s="24">
        <v>0</v>
      </c>
      <c r="U116" s="22">
        <v>0</v>
      </c>
      <c r="V116" s="24">
        <v>0</v>
      </c>
      <c r="W116" s="22">
        <v>0</v>
      </c>
    </row>
    <row r="117" spans="1:23" ht="15" customHeight="1" x14ac:dyDescent="0.35">
      <c r="A117" s="16" t="s">
        <v>188</v>
      </c>
      <c r="B117" s="3">
        <v>2024</v>
      </c>
      <c r="C117" s="7" t="s">
        <v>65</v>
      </c>
      <c r="D117" s="19" t="s">
        <v>50</v>
      </c>
      <c r="E117" s="8" t="s">
        <v>21</v>
      </c>
      <c r="F117" s="8" t="s">
        <v>27</v>
      </c>
      <c r="G117" s="8" t="s">
        <v>60</v>
      </c>
      <c r="H117" s="8"/>
      <c r="I117" s="23"/>
      <c r="J117" s="22">
        <v>0</v>
      </c>
      <c r="K117" s="22">
        <v>0</v>
      </c>
      <c r="L117" s="22">
        <v>0</v>
      </c>
      <c r="M117" s="23">
        <v>0</v>
      </c>
      <c r="N117" s="23">
        <v>0</v>
      </c>
      <c r="O117" s="23">
        <v>0</v>
      </c>
      <c r="P117" s="22">
        <v>0</v>
      </c>
      <c r="Q117" s="22">
        <v>0</v>
      </c>
      <c r="R117" s="22">
        <v>0</v>
      </c>
      <c r="S117" s="22">
        <v>0</v>
      </c>
      <c r="T117" s="24">
        <v>0</v>
      </c>
      <c r="U117" s="22">
        <v>0</v>
      </c>
      <c r="V117" s="24">
        <v>0</v>
      </c>
      <c r="W117" s="22">
        <v>0</v>
      </c>
    </row>
    <row r="118" spans="1:23" ht="15" customHeight="1" x14ac:dyDescent="0.35">
      <c r="A118" s="16" t="s">
        <v>188</v>
      </c>
      <c r="B118" s="3">
        <v>2024</v>
      </c>
      <c r="C118" s="7" t="s">
        <v>65</v>
      </c>
      <c r="D118" s="19" t="s">
        <v>31</v>
      </c>
      <c r="E118" s="8" t="s">
        <v>21</v>
      </c>
      <c r="F118" s="8" t="s">
        <v>27</v>
      </c>
      <c r="G118" s="8" t="s">
        <v>60</v>
      </c>
      <c r="H118" s="8"/>
      <c r="I118" s="23"/>
      <c r="J118" s="22">
        <v>0</v>
      </c>
      <c r="K118" s="22">
        <v>0</v>
      </c>
      <c r="L118" s="22">
        <v>0</v>
      </c>
      <c r="M118" s="23">
        <v>0</v>
      </c>
      <c r="N118" s="23">
        <v>0</v>
      </c>
      <c r="O118" s="23">
        <v>0</v>
      </c>
      <c r="P118" s="22">
        <v>0</v>
      </c>
      <c r="Q118" s="22">
        <v>0</v>
      </c>
      <c r="R118" s="22">
        <v>0</v>
      </c>
      <c r="S118" s="22">
        <v>0</v>
      </c>
      <c r="T118" s="24">
        <v>0</v>
      </c>
      <c r="U118" s="22">
        <v>0</v>
      </c>
      <c r="V118" s="24">
        <v>0</v>
      </c>
      <c r="W118" s="22">
        <v>0</v>
      </c>
    </row>
    <row r="119" spans="1:23" ht="15" customHeight="1" x14ac:dyDescent="0.35">
      <c r="A119" s="16" t="s">
        <v>188</v>
      </c>
      <c r="B119" s="3">
        <v>2024</v>
      </c>
      <c r="C119" s="7" t="s">
        <v>65</v>
      </c>
      <c r="D119" s="19" t="s">
        <v>19</v>
      </c>
      <c r="E119" s="8" t="s">
        <v>21</v>
      </c>
      <c r="F119" s="8" t="s">
        <v>27</v>
      </c>
      <c r="G119" s="8" t="s">
        <v>60</v>
      </c>
      <c r="H119" s="8"/>
      <c r="I119" s="23"/>
      <c r="J119" s="22">
        <v>0</v>
      </c>
      <c r="K119" s="22">
        <v>0</v>
      </c>
      <c r="L119" s="22">
        <v>0</v>
      </c>
      <c r="M119" s="23">
        <v>0</v>
      </c>
      <c r="N119" s="23">
        <v>0</v>
      </c>
      <c r="O119" s="23">
        <v>0</v>
      </c>
      <c r="P119" s="22">
        <v>0</v>
      </c>
      <c r="Q119" s="22">
        <v>0</v>
      </c>
      <c r="R119" s="22">
        <v>0</v>
      </c>
      <c r="S119" s="22">
        <v>0</v>
      </c>
      <c r="T119" s="24">
        <v>0</v>
      </c>
      <c r="U119" s="22">
        <v>0</v>
      </c>
      <c r="V119" s="24">
        <v>0</v>
      </c>
      <c r="W119" s="22">
        <v>0</v>
      </c>
    </row>
    <row r="120" spans="1:23" ht="15" customHeight="1" x14ac:dyDescent="0.35">
      <c r="A120" s="16" t="s">
        <v>188</v>
      </c>
      <c r="B120" s="3">
        <v>2024</v>
      </c>
      <c r="C120" s="7" t="s">
        <v>65</v>
      </c>
      <c r="D120" s="19" t="s">
        <v>51</v>
      </c>
      <c r="E120" s="8" t="s">
        <v>21</v>
      </c>
      <c r="F120" s="8" t="s">
        <v>27</v>
      </c>
      <c r="G120" s="8" t="s">
        <v>60</v>
      </c>
      <c r="H120" s="8"/>
      <c r="I120" s="23"/>
      <c r="J120" s="22">
        <v>38.799999999999997</v>
      </c>
      <c r="K120" s="22">
        <v>32.6</v>
      </c>
      <c r="L120" s="22">
        <v>33.700000000000003</v>
      </c>
      <c r="M120" s="23">
        <v>32.325000000000003</v>
      </c>
      <c r="N120" s="23">
        <v>30.950000000000003</v>
      </c>
      <c r="O120" s="23">
        <v>29.575000000000003</v>
      </c>
      <c r="P120" s="22">
        <v>28.2</v>
      </c>
      <c r="Q120" s="22">
        <v>31.8</v>
      </c>
      <c r="R120" s="22">
        <v>35</v>
      </c>
      <c r="S120" s="22">
        <v>36.9</v>
      </c>
      <c r="T120" s="24">
        <v>38.250000000000014</v>
      </c>
      <c r="U120" s="22">
        <v>39.6</v>
      </c>
      <c r="V120" s="24">
        <v>40.949999999999989</v>
      </c>
      <c r="W120" s="22">
        <v>42.3</v>
      </c>
    </row>
    <row r="121" spans="1:23" ht="15" customHeight="1" x14ac:dyDescent="0.35">
      <c r="A121" s="16" t="s">
        <v>188</v>
      </c>
      <c r="B121" s="3">
        <v>2024</v>
      </c>
      <c r="C121" s="7" t="s">
        <v>65</v>
      </c>
      <c r="D121" s="10" t="s">
        <v>54</v>
      </c>
      <c r="E121" s="8" t="s">
        <v>21</v>
      </c>
      <c r="F121" s="8" t="s">
        <v>27</v>
      </c>
      <c r="G121" s="8" t="s">
        <v>60</v>
      </c>
      <c r="H121" s="8"/>
      <c r="I121" s="23"/>
      <c r="J121" s="22">
        <v>10.4</v>
      </c>
      <c r="K121" s="22">
        <v>9.8000000000000007</v>
      </c>
      <c r="L121" s="22">
        <v>10.4</v>
      </c>
      <c r="M121" s="23">
        <v>10.25</v>
      </c>
      <c r="N121" s="23">
        <v>10.1</v>
      </c>
      <c r="O121" s="23">
        <v>9.9499999999999993</v>
      </c>
      <c r="P121" s="22">
        <v>9.8000000000000007</v>
      </c>
      <c r="Q121" s="22">
        <v>10.9</v>
      </c>
      <c r="R121" s="22">
        <v>12.4</v>
      </c>
      <c r="S121" s="22">
        <v>13.6</v>
      </c>
      <c r="T121" s="24">
        <v>14.499999999999998</v>
      </c>
      <c r="U121" s="22">
        <v>15.4</v>
      </c>
      <c r="V121" s="24">
        <v>16.599999999999998</v>
      </c>
      <c r="W121" s="22">
        <v>17.8</v>
      </c>
    </row>
    <row r="122" spans="1:23" ht="15" customHeight="1" x14ac:dyDescent="0.35">
      <c r="A122" s="16" t="s">
        <v>188</v>
      </c>
      <c r="B122" s="3">
        <v>2024</v>
      </c>
      <c r="C122" s="7" t="s">
        <v>65</v>
      </c>
      <c r="D122" s="19" t="s">
        <v>49</v>
      </c>
      <c r="E122" s="8" t="s">
        <v>21</v>
      </c>
      <c r="F122" s="8" t="s">
        <v>27</v>
      </c>
      <c r="G122" s="8" t="s">
        <v>60</v>
      </c>
      <c r="H122" s="8"/>
      <c r="I122" s="23"/>
      <c r="J122" s="22">
        <v>0.1</v>
      </c>
      <c r="K122" s="22">
        <v>0.1</v>
      </c>
      <c r="L122" s="22">
        <v>0.1</v>
      </c>
      <c r="M122" s="23">
        <v>0.1</v>
      </c>
      <c r="N122" s="23">
        <v>0.1</v>
      </c>
      <c r="O122" s="23">
        <v>0.1</v>
      </c>
      <c r="P122" s="22">
        <v>0.1</v>
      </c>
      <c r="Q122" s="22">
        <v>0.1</v>
      </c>
      <c r="R122" s="22">
        <v>0.1</v>
      </c>
      <c r="S122" s="22">
        <v>0.1</v>
      </c>
      <c r="T122" s="24">
        <v>0.1</v>
      </c>
      <c r="U122" s="22">
        <v>0.1</v>
      </c>
      <c r="V122" s="24">
        <v>0.1</v>
      </c>
      <c r="W122" s="22">
        <v>0.1</v>
      </c>
    </row>
    <row r="123" spans="1:23" ht="15" customHeight="1" x14ac:dyDescent="0.35">
      <c r="A123" s="16" t="s">
        <v>188</v>
      </c>
      <c r="B123" s="3">
        <v>2024</v>
      </c>
      <c r="C123" s="7" t="s">
        <v>65</v>
      </c>
      <c r="D123" s="19" t="s">
        <v>50</v>
      </c>
      <c r="E123" s="8" t="s">
        <v>21</v>
      </c>
      <c r="F123" s="8" t="s">
        <v>27</v>
      </c>
      <c r="G123" s="8" t="s">
        <v>60</v>
      </c>
      <c r="H123" s="8"/>
      <c r="I123" s="23"/>
      <c r="J123" s="22">
        <v>0</v>
      </c>
      <c r="K123" s="22">
        <v>0.9</v>
      </c>
      <c r="L123" s="22">
        <v>0.9</v>
      </c>
      <c r="M123" s="23">
        <v>0.95000000000000007</v>
      </c>
      <c r="N123" s="23">
        <v>1</v>
      </c>
      <c r="O123" s="23">
        <v>1.05</v>
      </c>
      <c r="P123" s="22">
        <v>1.1000000000000001</v>
      </c>
      <c r="Q123" s="22">
        <v>1.4</v>
      </c>
      <c r="R123" s="22">
        <v>1.8</v>
      </c>
      <c r="S123" s="22">
        <v>2.2000000000000002</v>
      </c>
      <c r="T123" s="24">
        <v>2.6000000000000005</v>
      </c>
      <c r="U123" s="22">
        <v>3</v>
      </c>
      <c r="V123" s="24">
        <v>3.2499999999999991</v>
      </c>
      <c r="W123" s="22">
        <v>3.5</v>
      </c>
    </row>
    <row r="124" spans="1:23" ht="15" customHeight="1" x14ac:dyDescent="0.35">
      <c r="A124" s="16" t="s">
        <v>188</v>
      </c>
      <c r="B124" s="3">
        <v>2024</v>
      </c>
      <c r="C124" s="7" t="s">
        <v>65</v>
      </c>
      <c r="D124" s="19" t="s">
        <v>31</v>
      </c>
      <c r="E124" s="8" t="s">
        <v>21</v>
      </c>
      <c r="F124" s="8" t="s">
        <v>27</v>
      </c>
      <c r="G124" s="8" t="s">
        <v>60</v>
      </c>
      <c r="H124" s="8"/>
      <c r="I124" s="23"/>
      <c r="J124" s="22">
        <v>6.5</v>
      </c>
      <c r="K124" s="22">
        <v>6.3</v>
      </c>
      <c r="L124" s="22">
        <v>6.6</v>
      </c>
      <c r="M124" s="23">
        <v>6.6499999999999995</v>
      </c>
      <c r="N124" s="23">
        <v>6.6999999999999993</v>
      </c>
      <c r="O124" s="23">
        <v>6.7499999999999991</v>
      </c>
      <c r="P124" s="22">
        <v>6.8</v>
      </c>
      <c r="Q124" s="22">
        <v>7.3</v>
      </c>
      <c r="R124" s="22">
        <v>7.8</v>
      </c>
      <c r="S124" s="22">
        <v>8.5</v>
      </c>
      <c r="T124" s="24">
        <v>9.3000000000000007</v>
      </c>
      <c r="U124" s="22">
        <v>10.1</v>
      </c>
      <c r="V124" s="24">
        <v>11.3</v>
      </c>
      <c r="W124" s="22">
        <v>12.5</v>
      </c>
    </row>
    <row r="125" spans="1:23" ht="15" customHeight="1" x14ac:dyDescent="0.35">
      <c r="A125" s="16" t="s">
        <v>188</v>
      </c>
      <c r="B125" s="3">
        <v>2024</v>
      </c>
      <c r="C125" s="7" t="s">
        <v>65</v>
      </c>
      <c r="D125" s="19" t="s">
        <v>19</v>
      </c>
      <c r="E125" s="8" t="s">
        <v>21</v>
      </c>
      <c r="F125" s="8" t="s">
        <v>27</v>
      </c>
      <c r="G125" s="8" t="s">
        <v>60</v>
      </c>
      <c r="H125" s="8"/>
      <c r="I125" s="23"/>
      <c r="J125" s="22">
        <v>0.1</v>
      </c>
      <c r="K125" s="22">
        <v>0.1</v>
      </c>
      <c r="L125" s="22">
        <v>0.1</v>
      </c>
      <c r="M125" s="23">
        <v>0.1</v>
      </c>
      <c r="N125" s="23">
        <v>0.1</v>
      </c>
      <c r="O125" s="23">
        <v>0.1</v>
      </c>
      <c r="P125" s="22">
        <v>0.1</v>
      </c>
      <c r="Q125" s="22">
        <v>0.1</v>
      </c>
      <c r="R125" s="22">
        <v>0.1</v>
      </c>
      <c r="S125" s="22">
        <v>0.1</v>
      </c>
      <c r="T125" s="24">
        <v>0.1</v>
      </c>
      <c r="U125" s="22">
        <v>0.1</v>
      </c>
      <c r="V125" s="24">
        <v>0.1</v>
      </c>
      <c r="W125" s="22">
        <v>0.1</v>
      </c>
    </row>
    <row r="126" spans="1:23" ht="15" customHeight="1" x14ac:dyDescent="0.35">
      <c r="A126" s="16" t="s">
        <v>188</v>
      </c>
      <c r="B126" s="3">
        <v>2024</v>
      </c>
      <c r="C126" s="7" t="s">
        <v>65</v>
      </c>
      <c r="D126" s="19" t="s">
        <v>51</v>
      </c>
      <c r="E126" s="8" t="s">
        <v>21</v>
      </c>
      <c r="F126" s="8" t="s">
        <v>27</v>
      </c>
      <c r="G126" s="8" t="s">
        <v>60</v>
      </c>
      <c r="H126" s="8"/>
      <c r="I126" s="23"/>
      <c r="J126" s="22">
        <v>2.7</v>
      </c>
      <c r="K126" s="22">
        <v>2.5</v>
      </c>
      <c r="L126" s="22">
        <v>2.7</v>
      </c>
      <c r="M126" s="23">
        <v>2.4500000000000002</v>
      </c>
      <c r="N126" s="23">
        <v>2.2000000000000002</v>
      </c>
      <c r="O126" s="23">
        <v>1.9500000000000002</v>
      </c>
      <c r="P126" s="22">
        <v>1.7</v>
      </c>
      <c r="Q126" s="22">
        <v>2.1</v>
      </c>
      <c r="R126" s="22">
        <v>2.6</v>
      </c>
      <c r="S126" s="22">
        <v>2.7</v>
      </c>
      <c r="T126" s="24">
        <v>2.4500000000000011</v>
      </c>
      <c r="U126" s="22">
        <v>2.2000000000000002</v>
      </c>
      <c r="V126" s="24">
        <v>1.9500000000000008</v>
      </c>
      <c r="W126" s="22">
        <v>1.7</v>
      </c>
    </row>
    <row r="127" spans="1:23" ht="15" customHeight="1" x14ac:dyDescent="0.35">
      <c r="A127" s="16" t="s">
        <v>188</v>
      </c>
      <c r="B127" s="3">
        <v>2024</v>
      </c>
      <c r="C127" s="7" t="s">
        <v>65</v>
      </c>
      <c r="D127" s="10" t="s">
        <v>55</v>
      </c>
      <c r="E127" s="8" t="s">
        <v>21</v>
      </c>
      <c r="F127" s="8" t="s">
        <v>27</v>
      </c>
      <c r="G127" s="8" t="s">
        <v>60</v>
      </c>
      <c r="H127" s="8"/>
      <c r="I127" s="23"/>
      <c r="J127" s="22">
        <v>3.4</v>
      </c>
      <c r="K127" s="22">
        <v>2.8</v>
      </c>
      <c r="L127" s="22">
        <v>2.8</v>
      </c>
      <c r="M127" s="23">
        <v>2.9499999999999997</v>
      </c>
      <c r="N127" s="23">
        <v>3.0999999999999996</v>
      </c>
      <c r="O127" s="23">
        <v>3.2499999999999996</v>
      </c>
      <c r="P127" s="22">
        <v>3.4</v>
      </c>
      <c r="Q127" s="22">
        <v>3.4</v>
      </c>
      <c r="R127" s="22">
        <v>3.4</v>
      </c>
      <c r="S127" s="22">
        <v>3.4</v>
      </c>
      <c r="T127" s="24">
        <v>3.4</v>
      </c>
      <c r="U127" s="22">
        <v>3.4</v>
      </c>
      <c r="V127" s="24">
        <v>3.4</v>
      </c>
      <c r="W127" s="22">
        <v>3.4</v>
      </c>
    </row>
    <row r="128" spans="1:23" ht="15" customHeight="1" x14ac:dyDescent="0.35">
      <c r="A128" s="16" t="s">
        <v>188</v>
      </c>
      <c r="B128" s="3">
        <v>2024</v>
      </c>
      <c r="C128" s="7" t="s">
        <v>65</v>
      </c>
      <c r="D128" s="19" t="s">
        <v>49</v>
      </c>
      <c r="E128" s="8" t="s">
        <v>21</v>
      </c>
      <c r="F128" s="8" t="s">
        <v>27</v>
      </c>
      <c r="G128" s="8" t="s">
        <v>60</v>
      </c>
      <c r="H128" s="8"/>
      <c r="I128" s="23"/>
      <c r="J128" s="22">
        <v>0</v>
      </c>
      <c r="K128" s="22">
        <v>0</v>
      </c>
      <c r="L128" s="22">
        <v>0</v>
      </c>
      <c r="M128" s="23">
        <v>0</v>
      </c>
      <c r="N128" s="23">
        <v>0</v>
      </c>
      <c r="O128" s="23">
        <v>0</v>
      </c>
      <c r="P128" s="22">
        <v>0</v>
      </c>
      <c r="Q128" s="22">
        <v>0</v>
      </c>
      <c r="R128" s="22">
        <v>0</v>
      </c>
      <c r="S128" s="22">
        <v>0</v>
      </c>
      <c r="T128" s="24">
        <v>0</v>
      </c>
      <c r="U128" s="22">
        <v>0</v>
      </c>
      <c r="V128" s="24">
        <v>0</v>
      </c>
      <c r="W128" s="22">
        <v>0</v>
      </c>
    </row>
    <row r="129" spans="1:23" ht="15" customHeight="1" x14ac:dyDescent="0.35">
      <c r="A129" s="16" t="s">
        <v>188</v>
      </c>
      <c r="B129" s="3">
        <v>2024</v>
      </c>
      <c r="C129" s="7" t="s">
        <v>65</v>
      </c>
      <c r="D129" s="19" t="s">
        <v>50</v>
      </c>
      <c r="E129" s="8" t="s">
        <v>21</v>
      </c>
      <c r="F129" s="8" t="s">
        <v>27</v>
      </c>
      <c r="G129" s="8" t="s">
        <v>60</v>
      </c>
      <c r="H129" s="8"/>
      <c r="I129" s="23"/>
      <c r="J129" s="22">
        <v>3.4</v>
      </c>
      <c r="K129" s="22">
        <v>2.8</v>
      </c>
      <c r="L129" s="22">
        <v>2.8</v>
      </c>
      <c r="M129" s="23">
        <v>2.9499999999999997</v>
      </c>
      <c r="N129" s="23">
        <v>3.0999999999999996</v>
      </c>
      <c r="O129" s="23">
        <v>3.2499999999999996</v>
      </c>
      <c r="P129" s="22">
        <v>3.4</v>
      </c>
      <c r="Q129" s="22">
        <v>3.4</v>
      </c>
      <c r="R129" s="22">
        <v>3.4</v>
      </c>
      <c r="S129" s="22">
        <v>3.4</v>
      </c>
      <c r="T129" s="24">
        <v>3.4</v>
      </c>
      <c r="U129" s="22">
        <v>3.4</v>
      </c>
      <c r="V129" s="24">
        <v>3.4</v>
      </c>
      <c r="W129" s="22">
        <v>3.4</v>
      </c>
    </row>
    <row r="130" spans="1:23" ht="15" customHeight="1" x14ac:dyDescent="0.35">
      <c r="A130" s="16" t="s">
        <v>188</v>
      </c>
      <c r="B130" s="3">
        <v>2024</v>
      </c>
      <c r="C130" s="7" t="s">
        <v>65</v>
      </c>
      <c r="D130" s="19" t="s">
        <v>31</v>
      </c>
      <c r="E130" s="8" t="s">
        <v>21</v>
      </c>
      <c r="F130" s="8" t="s">
        <v>27</v>
      </c>
      <c r="G130" s="8" t="s">
        <v>60</v>
      </c>
      <c r="H130" s="8"/>
      <c r="I130" s="23"/>
      <c r="J130" s="22">
        <v>0</v>
      </c>
      <c r="K130" s="22">
        <v>0</v>
      </c>
      <c r="L130" s="22">
        <v>0</v>
      </c>
      <c r="M130" s="23">
        <v>0</v>
      </c>
      <c r="N130" s="23">
        <v>0</v>
      </c>
      <c r="O130" s="23">
        <v>0</v>
      </c>
      <c r="P130" s="22">
        <v>0</v>
      </c>
      <c r="Q130" s="22">
        <v>0</v>
      </c>
      <c r="R130" s="22">
        <v>0</v>
      </c>
      <c r="S130" s="22">
        <v>0</v>
      </c>
      <c r="T130" s="24">
        <v>0</v>
      </c>
      <c r="U130" s="22">
        <v>0</v>
      </c>
      <c r="V130" s="24">
        <v>0</v>
      </c>
      <c r="W130" s="22">
        <v>0</v>
      </c>
    </row>
    <row r="131" spans="1:23" ht="15" customHeight="1" x14ac:dyDescent="0.35">
      <c r="A131" s="16" t="s">
        <v>188</v>
      </c>
      <c r="B131" s="3">
        <v>2024</v>
      </c>
      <c r="C131" s="7" t="s">
        <v>65</v>
      </c>
      <c r="D131" s="19" t="s">
        <v>19</v>
      </c>
      <c r="E131" s="8" t="s">
        <v>21</v>
      </c>
      <c r="F131" s="8" t="s">
        <v>27</v>
      </c>
      <c r="G131" s="8" t="s">
        <v>60</v>
      </c>
      <c r="H131" s="8"/>
      <c r="I131" s="23"/>
      <c r="J131" s="22">
        <v>0</v>
      </c>
      <c r="K131" s="22">
        <v>0</v>
      </c>
      <c r="L131" s="22">
        <v>0</v>
      </c>
      <c r="M131" s="23">
        <v>0</v>
      </c>
      <c r="N131" s="23">
        <v>0</v>
      </c>
      <c r="O131" s="23">
        <v>0</v>
      </c>
      <c r="P131" s="22">
        <v>0</v>
      </c>
      <c r="Q131" s="22">
        <v>0</v>
      </c>
      <c r="R131" s="22">
        <v>0</v>
      </c>
      <c r="S131" s="22">
        <v>0</v>
      </c>
      <c r="T131" s="24">
        <v>0</v>
      </c>
      <c r="U131" s="22">
        <v>0</v>
      </c>
      <c r="V131" s="24">
        <v>0</v>
      </c>
      <c r="W131" s="22">
        <v>0</v>
      </c>
    </row>
    <row r="132" spans="1:23" ht="15" customHeight="1" x14ac:dyDescent="0.35">
      <c r="A132" s="16" t="s">
        <v>188</v>
      </c>
      <c r="B132" s="3">
        <v>2024</v>
      </c>
      <c r="C132" s="7" t="s">
        <v>65</v>
      </c>
      <c r="D132" s="19" t="s">
        <v>51</v>
      </c>
      <c r="E132" s="8" t="s">
        <v>21</v>
      </c>
      <c r="F132" s="8" t="s">
        <v>27</v>
      </c>
      <c r="G132" s="8" t="s">
        <v>60</v>
      </c>
      <c r="H132" s="8"/>
      <c r="I132" s="23"/>
      <c r="J132" s="22">
        <v>0</v>
      </c>
      <c r="K132" s="22">
        <v>0</v>
      </c>
      <c r="L132" s="22">
        <v>0</v>
      </c>
      <c r="M132" s="23">
        <v>0</v>
      </c>
      <c r="N132" s="23">
        <v>0</v>
      </c>
      <c r="O132" s="23">
        <v>0</v>
      </c>
      <c r="P132" s="22">
        <v>0</v>
      </c>
      <c r="Q132" s="22">
        <v>0</v>
      </c>
      <c r="R132" s="22">
        <v>0</v>
      </c>
      <c r="S132" s="22">
        <v>0</v>
      </c>
      <c r="T132" s="24">
        <v>0</v>
      </c>
      <c r="U132" s="22">
        <v>0</v>
      </c>
      <c r="V132" s="24">
        <v>0</v>
      </c>
      <c r="W132" s="22">
        <v>0</v>
      </c>
    </row>
    <row r="133" spans="1:23" ht="15" customHeight="1" x14ac:dyDescent="0.35">
      <c r="A133" s="16" t="s">
        <v>68</v>
      </c>
      <c r="B133" s="3">
        <v>2021</v>
      </c>
      <c r="C133" s="3" t="s">
        <v>65</v>
      </c>
      <c r="D133" s="10" t="s">
        <v>67</v>
      </c>
      <c r="E133" s="8" t="s">
        <v>66</v>
      </c>
      <c r="F133" s="8" t="s">
        <v>27</v>
      </c>
      <c r="G133" s="8" t="s">
        <v>91</v>
      </c>
      <c r="H133" s="8"/>
      <c r="I133" s="23"/>
      <c r="J133" s="22">
        <v>8.6</v>
      </c>
      <c r="K133" s="23">
        <v>8.68</v>
      </c>
      <c r="L133" s="23">
        <v>8.76</v>
      </c>
      <c r="M133" s="23">
        <v>8.84</v>
      </c>
      <c r="N133" s="23">
        <v>8.92</v>
      </c>
      <c r="O133" s="22">
        <v>9</v>
      </c>
      <c r="P133" s="23">
        <v>9.6999999999999993</v>
      </c>
      <c r="Q133" s="22">
        <v>13.2</v>
      </c>
      <c r="R133" s="22">
        <v>14.2</v>
      </c>
      <c r="S133" s="24"/>
      <c r="T133" s="24"/>
      <c r="U133" s="24"/>
      <c r="V133" s="24"/>
      <c r="W133" s="24"/>
    </row>
    <row r="134" spans="1:23" ht="15" customHeight="1" x14ac:dyDescent="0.35">
      <c r="A134" s="16" t="s">
        <v>68</v>
      </c>
      <c r="B134" s="3">
        <v>2021</v>
      </c>
      <c r="C134" s="3" t="s">
        <v>65</v>
      </c>
      <c r="D134" s="10" t="s">
        <v>69</v>
      </c>
      <c r="E134" s="8" t="s">
        <v>70</v>
      </c>
      <c r="F134" s="8" t="s">
        <v>27</v>
      </c>
      <c r="G134" s="8" t="s">
        <v>91</v>
      </c>
      <c r="H134" s="8"/>
      <c r="I134" s="23"/>
      <c r="J134" s="22">
        <v>89</v>
      </c>
      <c r="K134" s="23">
        <v>89.6</v>
      </c>
      <c r="L134" s="23">
        <v>90.199999999999989</v>
      </c>
      <c r="M134" s="23">
        <v>90.799999999999983</v>
      </c>
      <c r="N134" s="23">
        <v>91.399999999999977</v>
      </c>
      <c r="O134" s="22">
        <v>92</v>
      </c>
      <c r="P134" s="23">
        <v>93</v>
      </c>
      <c r="Q134" s="22">
        <v>98</v>
      </c>
      <c r="R134" s="22">
        <v>102</v>
      </c>
      <c r="S134" s="24"/>
      <c r="T134" s="24"/>
      <c r="U134" s="24"/>
      <c r="V134" s="24"/>
      <c r="W134" s="24"/>
    </row>
    <row r="135" spans="1:23" ht="15" customHeight="1" x14ac:dyDescent="0.35">
      <c r="A135" s="16" t="s">
        <v>68</v>
      </c>
      <c r="B135" s="3">
        <v>2021</v>
      </c>
      <c r="C135" s="3" t="s">
        <v>65</v>
      </c>
      <c r="D135" s="10" t="s">
        <v>71</v>
      </c>
      <c r="E135" s="8" t="s">
        <v>72</v>
      </c>
      <c r="F135" s="8" t="s">
        <v>27</v>
      </c>
      <c r="G135" s="8" t="s">
        <v>91</v>
      </c>
      <c r="H135" s="8"/>
      <c r="I135" s="23"/>
      <c r="J135" s="22">
        <v>2.7</v>
      </c>
      <c r="K135" s="23">
        <v>2.74</v>
      </c>
      <c r="L135" s="23">
        <v>2.7800000000000002</v>
      </c>
      <c r="M135" s="23">
        <v>2.8200000000000003</v>
      </c>
      <c r="N135" s="23">
        <v>2.8600000000000003</v>
      </c>
      <c r="O135" s="22">
        <v>2.9</v>
      </c>
      <c r="P135" s="23">
        <v>2.9666666666666668</v>
      </c>
      <c r="Q135" s="22">
        <v>3.3</v>
      </c>
      <c r="R135" s="22">
        <v>3.6</v>
      </c>
      <c r="S135" s="24"/>
      <c r="T135" s="24"/>
      <c r="U135" s="24"/>
      <c r="V135" s="24"/>
      <c r="W135" s="24"/>
    </row>
    <row r="136" spans="1:23" ht="15" customHeight="1" x14ac:dyDescent="0.35">
      <c r="A136" s="16" t="s">
        <v>68</v>
      </c>
      <c r="B136" s="3">
        <v>2021</v>
      </c>
      <c r="C136" s="3" t="s">
        <v>65</v>
      </c>
      <c r="D136" s="10" t="s">
        <v>73</v>
      </c>
      <c r="E136" s="8" t="s">
        <v>72</v>
      </c>
      <c r="F136" s="8" t="s">
        <v>27</v>
      </c>
      <c r="G136" s="8" t="s">
        <v>91</v>
      </c>
      <c r="H136" s="8"/>
      <c r="I136" s="23"/>
      <c r="J136" s="22">
        <v>1</v>
      </c>
      <c r="K136" s="23">
        <v>1</v>
      </c>
      <c r="L136" s="23">
        <v>1</v>
      </c>
      <c r="M136" s="23">
        <v>1</v>
      </c>
      <c r="N136" s="23">
        <v>1</v>
      </c>
      <c r="O136" s="22">
        <v>1</v>
      </c>
      <c r="P136" s="23">
        <v>1.0166666666666666</v>
      </c>
      <c r="Q136" s="22">
        <v>1.1000000000000001</v>
      </c>
      <c r="R136" s="22">
        <v>1.4</v>
      </c>
      <c r="S136" s="24"/>
      <c r="T136" s="24"/>
      <c r="U136" s="24"/>
      <c r="V136" s="24"/>
      <c r="W136" s="24"/>
    </row>
    <row r="137" spans="1:23" ht="15" customHeight="1" x14ac:dyDescent="0.35">
      <c r="A137" s="16" t="s">
        <v>68</v>
      </c>
      <c r="B137" s="3">
        <v>2021</v>
      </c>
      <c r="C137" s="3" t="s">
        <v>65</v>
      </c>
      <c r="D137" s="10" t="s">
        <v>74</v>
      </c>
      <c r="E137" s="8" t="s">
        <v>75</v>
      </c>
      <c r="F137" s="8" t="s">
        <v>27</v>
      </c>
      <c r="G137" s="8" t="s">
        <v>91</v>
      </c>
      <c r="H137" s="8"/>
      <c r="I137" s="13"/>
      <c r="J137" s="14">
        <v>395</v>
      </c>
      <c r="K137" s="13">
        <v>398.2</v>
      </c>
      <c r="L137" s="13">
        <v>401.4</v>
      </c>
      <c r="M137" s="13">
        <v>404.59999999999997</v>
      </c>
      <c r="N137" s="13">
        <v>407.79999999999995</v>
      </c>
      <c r="O137" s="14">
        <v>411</v>
      </c>
      <c r="P137" s="13">
        <v>421.83333333333331</v>
      </c>
      <c r="Q137" s="14">
        <v>476</v>
      </c>
      <c r="R137" s="14">
        <v>520</v>
      </c>
      <c r="S137" s="4"/>
      <c r="T137" s="4"/>
      <c r="U137" s="4"/>
      <c r="V137" s="4"/>
      <c r="W137" s="4"/>
    </row>
    <row r="138" spans="1:23" ht="15" customHeight="1" x14ac:dyDescent="0.35">
      <c r="A138" s="16" t="s">
        <v>68</v>
      </c>
      <c r="B138" s="3">
        <v>2021</v>
      </c>
      <c r="C138" s="3" t="s">
        <v>65</v>
      </c>
      <c r="D138" s="10" t="s">
        <v>76</v>
      </c>
      <c r="E138" s="8" t="s">
        <v>75</v>
      </c>
      <c r="F138" s="8" t="s">
        <v>27</v>
      </c>
      <c r="G138" s="8" t="s">
        <v>91</v>
      </c>
      <c r="H138" s="8"/>
      <c r="I138" s="13"/>
      <c r="J138" s="14">
        <v>116.5</v>
      </c>
      <c r="K138" s="13">
        <v>117.1</v>
      </c>
      <c r="L138" s="13">
        <v>117.69999999999999</v>
      </c>
      <c r="M138" s="13">
        <v>118.29999999999998</v>
      </c>
      <c r="N138" s="13">
        <v>118.89999999999998</v>
      </c>
      <c r="O138" s="14">
        <v>119.5</v>
      </c>
      <c r="P138" s="13">
        <v>124.9</v>
      </c>
      <c r="Q138" s="14">
        <v>151.9</v>
      </c>
      <c r="R138" s="14">
        <v>171.3</v>
      </c>
      <c r="S138" s="4"/>
      <c r="T138" s="4"/>
      <c r="U138" s="4"/>
      <c r="V138" s="4"/>
      <c r="W138" s="4"/>
    </row>
    <row r="139" spans="1:23" ht="15" customHeight="1" x14ac:dyDescent="0.35">
      <c r="A139" s="16" t="s">
        <v>68</v>
      </c>
      <c r="B139" s="3">
        <v>2021</v>
      </c>
      <c r="C139" s="3" t="s">
        <v>65</v>
      </c>
      <c r="D139" s="10" t="s">
        <v>77</v>
      </c>
      <c r="E139" s="8" t="s">
        <v>75</v>
      </c>
      <c r="F139" s="8" t="s">
        <v>27</v>
      </c>
      <c r="G139" s="8" t="s">
        <v>91</v>
      </c>
      <c r="H139" s="8"/>
      <c r="I139" s="13"/>
      <c r="J139" s="14">
        <v>147.5</v>
      </c>
      <c r="K139" s="13">
        <v>147.80000000000001</v>
      </c>
      <c r="L139" s="13">
        <v>148.10000000000002</v>
      </c>
      <c r="M139" s="13">
        <v>148.40000000000003</v>
      </c>
      <c r="N139" s="13">
        <v>148.70000000000005</v>
      </c>
      <c r="O139" s="14">
        <v>149</v>
      </c>
      <c r="P139" s="13">
        <v>157.83333333333334</v>
      </c>
      <c r="Q139" s="14">
        <v>202</v>
      </c>
      <c r="R139" s="14">
        <v>234</v>
      </c>
      <c r="S139" s="4"/>
      <c r="T139" s="4"/>
      <c r="U139" s="4"/>
      <c r="V139" s="4"/>
      <c r="W139" s="4"/>
    </row>
    <row r="140" spans="1:23" ht="15" customHeight="1" x14ac:dyDescent="0.35">
      <c r="A140" s="16" t="s">
        <v>68</v>
      </c>
      <c r="B140" s="3">
        <v>2021</v>
      </c>
      <c r="C140" s="3" t="s">
        <v>65</v>
      </c>
      <c r="D140" s="10" t="s">
        <v>78</v>
      </c>
      <c r="E140" s="8" t="s">
        <v>75</v>
      </c>
      <c r="F140" s="8" t="s">
        <v>27</v>
      </c>
      <c r="G140" s="8" t="s">
        <v>91</v>
      </c>
      <c r="H140" s="8"/>
      <c r="I140" s="13"/>
      <c r="J140" s="14">
        <v>130</v>
      </c>
      <c r="K140" s="13">
        <v>130.4</v>
      </c>
      <c r="L140" s="13">
        <v>130.80000000000001</v>
      </c>
      <c r="M140" s="13">
        <v>131.20000000000002</v>
      </c>
      <c r="N140" s="13">
        <v>131.60000000000002</v>
      </c>
      <c r="O140" s="14">
        <v>132</v>
      </c>
      <c r="P140" s="13">
        <v>132.16666666666666</v>
      </c>
      <c r="Q140" s="14">
        <v>133</v>
      </c>
      <c r="R140" s="14">
        <v>134</v>
      </c>
      <c r="S140" s="4"/>
      <c r="T140" s="4"/>
      <c r="U140" s="4"/>
      <c r="V140" s="4"/>
      <c r="W140" s="4"/>
    </row>
    <row r="141" spans="1:23" ht="15" customHeight="1" x14ac:dyDescent="0.35">
      <c r="A141" s="16" t="s">
        <v>68</v>
      </c>
      <c r="B141" s="3">
        <v>2021</v>
      </c>
      <c r="C141" s="3" t="s">
        <v>65</v>
      </c>
      <c r="D141" s="10" t="s">
        <v>79</v>
      </c>
      <c r="E141" s="8" t="s">
        <v>75</v>
      </c>
      <c r="F141" s="8" t="s">
        <v>27</v>
      </c>
      <c r="G141" s="8" t="s">
        <v>91</v>
      </c>
      <c r="H141" s="8"/>
      <c r="I141" s="13"/>
      <c r="J141" s="14">
        <v>11.1</v>
      </c>
      <c r="K141" s="13">
        <v>11.299999999999999</v>
      </c>
      <c r="L141" s="13">
        <v>11.499999999999998</v>
      </c>
      <c r="M141" s="13">
        <v>11.699999999999998</v>
      </c>
      <c r="N141" s="13">
        <v>11.899999999999997</v>
      </c>
      <c r="O141" s="14">
        <v>12.1</v>
      </c>
      <c r="P141" s="13">
        <v>13.25</v>
      </c>
      <c r="Q141" s="14">
        <v>19</v>
      </c>
      <c r="R141" s="14">
        <v>21.1</v>
      </c>
      <c r="S141" s="4"/>
      <c r="T141" s="4"/>
      <c r="U141" s="4"/>
      <c r="V141" s="4"/>
      <c r="W141" s="4"/>
    </row>
    <row r="142" spans="1:23" ht="15" customHeight="1" x14ac:dyDescent="0.35">
      <c r="A142" s="16" t="s">
        <v>68</v>
      </c>
      <c r="B142" s="3">
        <v>2021</v>
      </c>
      <c r="C142" s="3" t="s">
        <v>65</v>
      </c>
      <c r="D142" s="10" t="s">
        <v>80</v>
      </c>
      <c r="E142" s="8" t="s">
        <v>5</v>
      </c>
      <c r="F142" s="8" t="s">
        <v>27</v>
      </c>
      <c r="G142" s="8" t="s">
        <v>91</v>
      </c>
      <c r="H142" s="8"/>
      <c r="I142" s="13"/>
      <c r="J142" s="14">
        <v>100</v>
      </c>
      <c r="K142" s="13">
        <v>99</v>
      </c>
      <c r="L142" s="13">
        <v>98</v>
      </c>
      <c r="M142" s="13">
        <v>97</v>
      </c>
      <c r="N142" s="13">
        <v>96</v>
      </c>
      <c r="O142" s="14">
        <v>95</v>
      </c>
      <c r="P142" s="13">
        <v>93.333333333333329</v>
      </c>
      <c r="Q142" s="14">
        <v>85</v>
      </c>
      <c r="R142" s="14">
        <v>70</v>
      </c>
      <c r="S142" s="4"/>
      <c r="T142" s="4"/>
      <c r="U142" s="4"/>
      <c r="V142" s="4"/>
      <c r="W142" s="4"/>
    </row>
    <row r="143" spans="1:23" ht="15" customHeight="1" x14ac:dyDescent="0.35">
      <c r="A143" s="16" t="s">
        <v>68</v>
      </c>
      <c r="B143" s="3">
        <v>2021</v>
      </c>
      <c r="C143" s="3" t="s">
        <v>65</v>
      </c>
      <c r="D143" s="10" t="s">
        <v>81</v>
      </c>
      <c r="E143" s="8" t="s">
        <v>82</v>
      </c>
      <c r="F143" s="8" t="s">
        <v>27</v>
      </c>
      <c r="G143" s="8" t="s">
        <v>91</v>
      </c>
      <c r="H143" s="8"/>
      <c r="I143" s="13"/>
      <c r="J143" s="14">
        <v>837</v>
      </c>
      <c r="K143" s="13">
        <v>861.2</v>
      </c>
      <c r="L143" s="13">
        <v>885.40000000000009</v>
      </c>
      <c r="M143" s="13">
        <v>909.60000000000014</v>
      </c>
      <c r="N143" s="13">
        <v>933.80000000000018</v>
      </c>
      <c r="O143" s="14">
        <v>958</v>
      </c>
      <c r="P143" s="13">
        <v>973</v>
      </c>
      <c r="Q143" s="14">
        <v>1048</v>
      </c>
      <c r="R143" s="14">
        <v>1082</v>
      </c>
      <c r="S143" s="4"/>
      <c r="T143" s="4"/>
      <c r="U143" s="4"/>
      <c r="V143" s="4"/>
      <c r="W143" s="4"/>
    </row>
    <row r="144" spans="1:23" ht="15" customHeight="1" x14ac:dyDescent="0.35">
      <c r="A144" s="16" t="s">
        <v>68</v>
      </c>
      <c r="B144" s="3">
        <v>2021</v>
      </c>
      <c r="C144" s="3" t="s">
        <v>65</v>
      </c>
      <c r="D144" s="10" t="s">
        <v>83</v>
      </c>
      <c r="E144" s="8" t="s">
        <v>82</v>
      </c>
      <c r="F144" s="8" t="s">
        <v>27</v>
      </c>
      <c r="G144" s="8" t="s">
        <v>91</v>
      </c>
      <c r="H144" s="8"/>
      <c r="I144" s="13"/>
      <c r="J144" s="14">
        <v>840</v>
      </c>
      <c r="K144" s="13">
        <v>865</v>
      </c>
      <c r="L144" s="13">
        <v>890</v>
      </c>
      <c r="M144" s="13">
        <v>915</v>
      </c>
      <c r="N144" s="13">
        <v>940</v>
      </c>
      <c r="O144" s="14">
        <v>965</v>
      </c>
      <c r="P144" s="13">
        <v>983.5</v>
      </c>
      <c r="Q144" s="14">
        <v>1076</v>
      </c>
      <c r="R144" s="14">
        <v>1109</v>
      </c>
      <c r="S144" s="4"/>
      <c r="T144" s="4"/>
      <c r="U144" s="4"/>
      <c r="V144" s="4"/>
      <c r="W144" s="4"/>
    </row>
    <row r="145" spans="1:23" ht="15" customHeight="1" x14ac:dyDescent="0.35">
      <c r="A145" s="16" t="s">
        <v>68</v>
      </c>
      <c r="B145" s="3">
        <v>2021</v>
      </c>
      <c r="C145" s="3" t="s">
        <v>65</v>
      </c>
      <c r="D145" s="10" t="s">
        <v>84</v>
      </c>
      <c r="E145" s="8" t="s">
        <v>82</v>
      </c>
      <c r="F145" s="8" t="s">
        <v>27</v>
      </c>
      <c r="G145" s="8" t="s">
        <v>91</v>
      </c>
      <c r="H145" s="8"/>
      <c r="I145" s="13"/>
      <c r="J145" s="14">
        <v>7142</v>
      </c>
      <c r="K145" s="13">
        <v>7216.8</v>
      </c>
      <c r="L145" s="13">
        <v>7291.6</v>
      </c>
      <c r="M145" s="13">
        <v>7366.4000000000005</v>
      </c>
      <c r="N145" s="13">
        <v>7441.2000000000007</v>
      </c>
      <c r="O145" s="14">
        <v>7516</v>
      </c>
      <c r="P145" s="13">
        <v>7579.666666666667</v>
      </c>
      <c r="Q145" s="14">
        <v>7898</v>
      </c>
      <c r="R145" s="14">
        <v>8218</v>
      </c>
      <c r="S145" s="4"/>
      <c r="T145" s="4"/>
      <c r="U145" s="4"/>
      <c r="V145" s="4"/>
      <c r="W145" s="4"/>
    </row>
    <row r="146" spans="1:23" ht="15" customHeight="1" x14ac:dyDescent="0.35">
      <c r="A146" s="16" t="s">
        <v>68</v>
      </c>
      <c r="B146" s="3">
        <v>2021</v>
      </c>
      <c r="C146" s="3" t="s">
        <v>65</v>
      </c>
      <c r="D146" s="10" t="s">
        <v>85</v>
      </c>
      <c r="E146" s="8" t="s">
        <v>82</v>
      </c>
      <c r="F146" s="8" t="s">
        <v>27</v>
      </c>
      <c r="G146" s="8" t="s">
        <v>91</v>
      </c>
      <c r="H146" s="8"/>
      <c r="I146" s="13"/>
      <c r="J146" s="14">
        <v>5735</v>
      </c>
      <c r="K146" s="13">
        <v>5757.4</v>
      </c>
      <c r="L146" s="13">
        <v>5779.7999999999993</v>
      </c>
      <c r="M146" s="13">
        <v>5802.1999999999989</v>
      </c>
      <c r="N146" s="13">
        <v>5824.5999999999985</v>
      </c>
      <c r="O146" s="14">
        <v>5847</v>
      </c>
      <c r="P146" s="13">
        <v>5869.833333333333</v>
      </c>
      <c r="Q146" s="14">
        <v>5984</v>
      </c>
      <c r="R146" s="14">
        <v>6101</v>
      </c>
      <c r="S146" s="4"/>
      <c r="T146" s="4"/>
      <c r="U146" s="4"/>
      <c r="V146" s="4"/>
      <c r="W146" s="4"/>
    </row>
    <row r="147" spans="1:23" ht="15" customHeight="1" x14ac:dyDescent="0.35">
      <c r="A147" s="16" t="s">
        <v>68</v>
      </c>
      <c r="B147" s="3">
        <v>2021</v>
      </c>
      <c r="C147" s="3" t="s">
        <v>65</v>
      </c>
      <c r="D147" s="10" t="s">
        <v>86</v>
      </c>
      <c r="E147" s="8" t="s">
        <v>82</v>
      </c>
      <c r="F147" s="8" t="s">
        <v>27</v>
      </c>
      <c r="G147" s="8" t="s">
        <v>91</v>
      </c>
      <c r="H147" s="8"/>
      <c r="I147" s="13"/>
      <c r="J147" s="14">
        <v>1279</v>
      </c>
      <c r="K147" s="13">
        <v>1320.8</v>
      </c>
      <c r="L147" s="13">
        <v>1362.6</v>
      </c>
      <c r="M147" s="13">
        <v>1404.3999999999999</v>
      </c>
      <c r="N147" s="13">
        <v>1446.1999999999998</v>
      </c>
      <c r="O147" s="14">
        <v>1488</v>
      </c>
      <c r="P147" s="13">
        <v>1506.8333333333333</v>
      </c>
      <c r="Q147" s="14">
        <v>1601</v>
      </c>
      <c r="R147" s="14">
        <v>1703</v>
      </c>
      <c r="S147" s="4"/>
      <c r="T147" s="4"/>
      <c r="U147" s="4"/>
      <c r="V147" s="4"/>
      <c r="W147" s="4"/>
    </row>
    <row r="148" spans="1:23" ht="15" customHeight="1" x14ac:dyDescent="0.35">
      <c r="A148" s="16" t="s">
        <v>68</v>
      </c>
      <c r="B148" s="3">
        <v>2021</v>
      </c>
      <c r="C148" s="3" t="s">
        <v>65</v>
      </c>
      <c r="D148" s="10" t="s">
        <v>87</v>
      </c>
      <c r="E148" s="8" t="s">
        <v>82</v>
      </c>
      <c r="F148" s="8" t="s">
        <v>27</v>
      </c>
      <c r="G148" s="8" t="s">
        <v>91</v>
      </c>
      <c r="H148" s="8"/>
      <c r="I148" s="13"/>
      <c r="J148" s="14">
        <v>108</v>
      </c>
      <c r="K148" s="13">
        <v>110.8</v>
      </c>
      <c r="L148" s="13">
        <v>113.6</v>
      </c>
      <c r="M148" s="13">
        <v>116.39999999999999</v>
      </c>
      <c r="N148" s="13">
        <v>119.19999999999999</v>
      </c>
      <c r="O148" s="14">
        <v>122</v>
      </c>
      <c r="P148" s="13">
        <v>131.66666666666666</v>
      </c>
      <c r="Q148" s="14">
        <v>180</v>
      </c>
      <c r="R148" s="14">
        <v>215</v>
      </c>
      <c r="S148" s="4"/>
      <c r="T148" s="4"/>
      <c r="U148" s="4"/>
      <c r="V148" s="4"/>
      <c r="W148" s="4"/>
    </row>
    <row r="149" spans="1:23" ht="15" customHeight="1" x14ac:dyDescent="0.35">
      <c r="A149" s="16" t="s">
        <v>68</v>
      </c>
      <c r="B149" s="3">
        <v>2021</v>
      </c>
      <c r="C149" s="3" t="s">
        <v>65</v>
      </c>
      <c r="D149" s="10" t="s">
        <v>88</v>
      </c>
      <c r="E149" s="8" t="s">
        <v>89</v>
      </c>
      <c r="F149" s="8" t="s">
        <v>27</v>
      </c>
      <c r="G149" s="8" t="s">
        <v>91</v>
      </c>
      <c r="H149" s="8"/>
      <c r="I149" s="13"/>
      <c r="J149" s="14">
        <v>0</v>
      </c>
      <c r="K149" s="13">
        <v>1.3</v>
      </c>
      <c r="L149" s="13">
        <v>2.6</v>
      </c>
      <c r="M149" s="13">
        <v>3.9000000000000004</v>
      </c>
      <c r="N149" s="13">
        <v>5.2</v>
      </c>
      <c r="O149" s="14">
        <v>6.5</v>
      </c>
      <c r="P149" s="13">
        <v>9</v>
      </c>
      <c r="Q149" s="14">
        <v>21.5</v>
      </c>
      <c r="R149" s="14">
        <v>100</v>
      </c>
      <c r="S149" s="4"/>
      <c r="T149" s="4"/>
      <c r="U149" s="4"/>
      <c r="V149" s="4"/>
      <c r="W149" s="4"/>
    </row>
    <row r="150" spans="1:23" ht="15" customHeight="1" x14ac:dyDescent="0.35">
      <c r="A150" s="16" t="s">
        <v>68</v>
      </c>
      <c r="B150" s="3">
        <v>2021</v>
      </c>
      <c r="C150" s="3" t="s">
        <v>65</v>
      </c>
      <c r="D150" s="10" t="s">
        <v>67</v>
      </c>
      <c r="E150" s="8" t="s">
        <v>66</v>
      </c>
      <c r="F150" s="8" t="s">
        <v>27</v>
      </c>
      <c r="G150" s="8" t="s">
        <v>91</v>
      </c>
      <c r="H150" s="8"/>
      <c r="I150" s="23"/>
      <c r="J150" s="22">
        <v>8.6</v>
      </c>
      <c r="K150" s="23">
        <v>8.68</v>
      </c>
      <c r="L150" s="23">
        <v>8.76</v>
      </c>
      <c r="M150" s="23">
        <v>8.84</v>
      </c>
      <c r="N150" s="23">
        <v>8.92</v>
      </c>
      <c r="O150" s="22">
        <v>9</v>
      </c>
      <c r="P150" s="23">
        <v>9.6999999999999993</v>
      </c>
      <c r="Q150" s="22">
        <v>13.2</v>
      </c>
      <c r="R150" s="22">
        <v>14.2</v>
      </c>
      <c r="S150" s="24"/>
      <c r="T150" s="24"/>
      <c r="U150" s="24"/>
      <c r="V150" s="24"/>
      <c r="W150" s="24"/>
    </row>
    <row r="151" spans="1:23" ht="15" customHeight="1" x14ac:dyDescent="0.35">
      <c r="A151" s="16" t="s">
        <v>68</v>
      </c>
      <c r="B151" s="3">
        <v>2021</v>
      </c>
      <c r="C151" s="3" t="s">
        <v>90</v>
      </c>
      <c r="D151" s="10" t="s">
        <v>69</v>
      </c>
      <c r="E151" s="8" t="s">
        <v>70</v>
      </c>
      <c r="F151" s="8" t="s">
        <v>27</v>
      </c>
      <c r="G151" s="8" t="s">
        <v>63</v>
      </c>
      <c r="H151" s="8"/>
      <c r="I151" s="13"/>
      <c r="J151" s="14">
        <v>89</v>
      </c>
      <c r="K151" s="13">
        <v>89.6</v>
      </c>
      <c r="L151" s="13">
        <v>90.199999999999989</v>
      </c>
      <c r="M151" s="13">
        <v>90.799999999999983</v>
      </c>
      <c r="N151" s="13">
        <v>91.399999999999977</v>
      </c>
      <c r="O151" s="14">
        <v>92</v>
      </c>
      <c r="P151" s="13">
        <v>93.066666666666663</v>
      </c>
      <c r="Q151" s="14">
        <v>98.4</v>
      </c>
      <c r="R151" s="14">
        <v>102.9</v>
      </c>
      <c r="S151" s="4"/>
      <c r="T151" s="4"/>
      <c r="U151" s="4"/>
      <c r="V151" s="4"/>
      <c r="W151" s="4"/>
    </row>
    <row r="152" spans="1:23" ht="15" customHeight="1" x14ac:dyDescent="0.35">
      <c r="A152" s="16" t="s">
        <v>68</v>
      </c>
      <c r="B152" s="3">
        <v>2021</v>
      </c>
      <c r="C152" s="3" t="s">
        <v>90</v>
      </c>
      <c r="D152" s="10" t="s">
        <v>71</v>
      </c>
      <c r="E152" s="8" t="s">
        <v>72</v>
      </c>
      <c r="F152" s="8" t="s">
        <v>27</v>
      </c>
      <c r="G152" s="8" t="s">
        <v>63</v>
      </c>
      <c r="H152" s="8"/>
      <c r="I152" s="23"/>
      <c r="J152" s="22">
        <v>2.7</v>
      </c>
      <c r="K152" s="23">
        <v>2.74</v>
      </c>
      <c r="L152" s="23">
        <v>2.7800000000000002</v>
      </c>
      <c r="M152" s="23">
        <v>2.8200000000000003</v>
      </c>
      <c r="N152" s="23">
        <v>2.8600000000000003</v>
      </c>
      <c r="O152" s="22">
        <v>2.9</v>
      </c>
      <c r="P152" s="23">
        <v>2.9833333333333334</v>
      </c>
      <c r="Q152" s="22">
        <v>3.4</v>
      </c>
      <c r="R152" s="22">
        <v>3.7</v>
      </c>
      <c r="S152" s="24"/>
      <c r="T152" s="24"/>
      <c r="U152" s="24"/>
      <c r="V152" s="24"/>
      <c r="W152" s="24"/>
    </row>
    <row r="153" spans="1:23" ht="15" customHeight="1" x14ac:dyDescent="0.35">
      <c r="A153" s="16" t="s">
        <v>68</v>
      </c>
      <c r="B153" s="3">
        <v>2021</v>
      </c>
      <c r="C153" s="3" t="s">
        <v>90</v>
      </c>
      <c r="D153" s="10" t="s">
        <v>73</v>
      </c>
      <c r="E153" s="8" t="s">
        <v>72</v>
      </c>
      <c r="F153" s="8" t="s">
        <v>27</v>
      </c>
      <c r="G153" s="8" t="s">
        <v>63</v>
      </c>
      <c r="H153" s="8"/>
      <c r="I153" s="23"/>
      <c r="J153" s="22">
        <v>1</v>
      </c>
      <c r="K153" s="23">
        <v>1.02</v>
      </c>
      <c r="L153" s="23">
        <v>1.04</v>
      </c>
      <c r="M153" s="23">
        <v>1.06</v>
      </c>
      <c r="N153" s="23">
        <v>1.08</v>
      </c>
      <c r="O153" s="22">
        <v>1.1000000000000001</v>
      </c>
      <c r="P153" s="23">
        <v>1.1666666666666667</v>
      </c>
      <c r="Q153" s="22">
        <v>1.5</v>
      </c>
      <c r="R153" s="22">
        <v>1.7</v>
      </c>
      <c r="S153" s="24"/>
      <c r="T153" s="24"/>
      <c r="U153" s="24"/>
      <c r="V153" s="24"/>
      <c r="W153" s="24"/>
    </row>
    <row r="154" spans="1:23" ht="15" customHeight="1" x14ac:dyDescent="0.35">
      <c r="A154" s="16" t="s">
        <v>68</v>
      </c>
      <c r="B154" s="3">
        <v>2021</v>
      </c>
      <c r="C154" s="3" t="s">
        <v>90</v>
      </c>
      <c r="D154" s="10" t="s">
        <v>74</v>
      </c>
      <c r="E154" s="8" t="s">
        <v>75</v>
      </c>
      <c r="F154" s="8" t="s">
        <v>27</v>
      </c>
      <c r="G154" s="8" t="s">
        <v>63</v>
      </c>
      <c r="H154" s="8"/>
      <c r="I154" s="13"/>
      <c r="J154" s="14">
        <v>395</v>
      </c>
      <c r="K154" s="13">
        <v>400</v>
      </c>
      <c r="L154" s="13">
        <v>405</v>
      </c>
      <c r="M154" s="13">
        <v>410</v>
      </c>
      <c r="N154" s="13">
        <v>415</v>
      </c>
      <c r="O154" s="14">
        <v>420</v>
      </c>
      <c r="P154" s="13">
        <v>431.5</v>
      </c>
      <c r="Q154" s="14">
        <v>489</v>
      </c>
      <c r="R154" s="14">
        <v>540</v>
      </c>
      <c r="S154" s="4"/>
      <c r="T154" s="4"/>
      <c r="U154" s="4"/>
      <c r="V154" s="4"/>
      <c r="W154" s="4"/>
    </row>
    <row r="155" spans="1:23" ht="15" customHeight="1" x14ac:dyDescent="0.35">
      <c r="A155" s="16" t="s">
        <v>68</v>
      </c>
      <c r="B155" s="3">
        <v>2021</v>
      </c>
      <c r="C155" s="3" t="s">
        <v>90</v>
      </c>
      <c r="D155" s="10" t="s">
        <v>76</v>
      </c>
      <c r="E155" s="8" t="s">
        <v>75</v>
      </c>
      <c r="F155" s="8" t="s">
        <v>27</v>
      </c>
      <c r="G155" s="8" t="s">
        <v>63</v>
      </c>
      <c r="H155" s="8"/>
      <c r="I155" s="13"/>
      <c r="J155" s="14">
        <v>116.5</v>
      </c>
      <c r="K155" s="13">
        <v>117.1</v>
      </c>
      <c r="L155" s="13">
        <v>117.69999999999999</v>
      </c>
      <c r="M155" s="13">
        <v>118.29999999999998</v>
      </c>
      <c r="N155" s="13">
        <v>118.89999999999998</v>
      </c>
      <c r="O155" s="14">
        <v>119.5</v>
      </c>
      <c r="P155" s="13">
        <v>124.9</v>
      </c>
      <c r="Q155" s="14">
        <v>151.9</v>
      </c>
      <c r="R155" s="14">
        <v>171.3</v>
      </c>
      <c r="S155" s="4"/>
      <c r="T155" s="4"/>
      <c r="U155" s="4"/>
      <c r="V155" s="4"/>
      <c r="W155" s="4"/>
    </row>
    <row r="156" spans="1:23" ht="15" customHeight="1" x14ac:dyDescent="0.35">
      <c r="A156" s="16" t="s">
        <v>68</v>
      </c>
      <c r="B156" s="3">
        <v>2021</v>
      </c>
      <c r="C156" s="3" t="s">
        <v>90</v>
      </c>
      <c r="D156" s="10" t="s">
        <v>77</v>
      </c>
      <c r="E156" s="8" t="s">
        <v>75</v>
      </c>
      <c r="F156" s="8" t="s">
        <v>27</v>
      </c>
      <c r="G156" s="8" t="s">
        <v>63</v>
      </c>
      <c r="H156" s="8"/>
      <c r="I156" s="13"/>
      <c r="J156" s="14">
        <v>147.5</v>
      </c>
      <c r="K156" s="13">
        <v>149.19999999999999</v>
      </c>
      <c r="L156" s="13">
        <v>150.89999999999998</v>
      </c>
      <c r="M156" s="13">
        <v>152.59999999999997</v>
      </c>
      <c r="N156" s="13">
        <v>154.29999999999995</v>
      </c>
      <c r="O156" s="14">
        <v>156</v>
      </c>
      <c r="P156" s="13">
        <v>164.83333333333334</v>
      </c>
      <c r="Q156" s="14">
        <v>209</v>
      </c>
      <c r="R156" s="14">
        <v>245</v>
      </c>
      <c r="S156" s="4"/>
      <c r="T156" s="4"/>
      <c r="U156" s="4"/>
      <c r="V156" s="4"/>
      <c r="W156" s="4"/>
    </row>
    <row r="157" spans="1:23" ht="15" customHeight="1" x14ac:dyDescent="0.35">
      <c r="A157" s="16" t="s">
        <v>68</v>
      </c>
      <c r="B157" s="3">
        <v>2021</v>
      </c>
      <c r="C157" s="3" t="s">
        <v>90</v>
      </c>
      <c r="D157" s="10" t="s">
        <v>78</v>
      </c>
      <c r="E157" s="8" t="s">
        <v>75</v>
      </c>
      <c r="F157" s="8" t="s">
        <v>27</v>
      </c>
      <c r="G157" s="8" t="s">
        <v>63</v>
      </c>
      <c r="H157" s="8"/>
      <c r="I157" s="13"/>
      <c r="J157" s="14">
        <v>130</v>
      </c>
      <c r="K157" s="13">
        <v>130.4</v>
      </c>
      <c r="L157" s="13">
        <v>130.80000000000001</v>
      </c>
      <c r="M157" s="13">
        <v>131.20000000000002</v>
      </c>
      <c r="N157" s="13">
        <v>131.60000000000002</v>
      </c>
      <c r="O157" s="14">
        <v>132</v>
      </c>
      <c r="P157" s="13">
        <v>132.33333333333334</v>
      </c>
      <c r="Q157" s="14">
        <v>134</v>
      </c>
      <c r="R157" s="14">
        <v>135</v>
      </c>
      <c r="S157" s="4"/>
      <c r="T157" s="4"/>
      <c r="U157" s="4"/>
      <c r="V157" s="4"/>
      <c r="W157" s="4"/>
    </row>
    <row r="158" spans="1:23" ht="15" customHeight="1" x14ac:dyDescent="0.35">
      <c r="A158" s="16" t="s">
        <v>68</v>
      </c>
      <c r="B158" s="3">
        <v>2021</v>
      </c>
      <c r="C158" s="3" t="s">
        <v>90</v>
      </c>
      <c r="D158" s="10" t="s">
        <v>79</v>
      </c>
      <c r="E158" s="8" t="s">
        <v>75</v>
      </c>
      <c r="F158" s="8" t="s">
        <v>27</v>
      </c>
      <c r="G158" s="8" t="s">
        <v>63</v>
      </c>
      <c r="H158" s="8"/>
      <c r="I158" s="13"/>
      <c r="J158" s="14">
        <v>11.1</v>
      </c>
      <c r="K158" s="13">
        <v>11.299999999999999</v>
      </c>
      <c r="L158" s="13">
        <v>11.499999999999998</v>
      </c>
      <c r="M158" s="13">
        <v>11.699999999999998</v>
      </c>
      <c r="N158" s="13">
        <v>11.899999999999997</v>
      </c>
      <c r="O158" s="14">
        <v>12.1</v>
      </c>
      <c r="P158" s="13">
        <v>13.25</v>
      </c>
      <c r="Q158" s="14">
        <v>19</v>
      </c>
      <c r="R158" s="14">
        <v>21.1</v>
      </c>
      <c r="S158" s="4"/>
      <c r="T158" s="4"/>
      <c r="U158" s="4"/>
      <c r="V158" s="4"/>
      <c r="W158" s="4"/>
    </row>
    <row r="159" spans="1:23" ht="15" customHeight="1" x14ac:dyDescent="0.35">
      <c r="A159" s="16" t="s">
        <v>68</v>
      </c>
      <c r="B159" s="3">
        <v>2021</v>
      </c>
      <c r="C159" s="3" t="s">
        <v>90</v>
      </c>
      <c r="D159" s="10" t="s">
        <v>80</v>
      </c>
      <c r="E159" s="8" t="s">
        <v>5</v>
      </c>
      <c r="F159" s="8" t="s">
        <v>27</v>
      </c>
      <c r="G159" s="8" t="s">
        <v>63</v>
      </c>
      <c r="H159" s="8"/>
      <c r="I159" s="13"/>
      <c r="J159" s="14">
        <v>100</v>
      </c>
      <c r="K159" s="13">
        <v>96</v>
      </c>
      <c r="L159" s="13">
        <v>92</v>
      </c>
      <c r="M159" s="13">
        <v>88</v>
      </c>
      <c r="N159" s="13">
        <v>84</v>
      </c>
      <c r="O159" s="14">
        <v>80</v>
      </c>
      <c r="P159" s="13">
        <v>76.666666666666671</v>
      </c>
      <c r="Q159" s="14">
        <v>60</v>
      </c>
      <c r="R159" s="14">
        <v>30</v>
      </c>
      <c r="S159" s="4"/>
      <c r="T159" s="4"/>
      <c r="U159" s="4"/>
      <c r="V159" s="4"/>
      <c r="W159" s="4"/>
    </row>
    <row r="160" spans="1:23" ht="15" customHeight="1" x14ac:dyDescent="0.35">
      <c r="A160" s="16" t="s">
        <v>68</v>
      </c>
      <c r="B160" s="3">
        <v>2021</v>
      </c>
      <c r="C160" s="3" t="s">
        <v>90</v>
      </c>
      <c r="D160" s="10" t="s">
        <v>81</v>
      </c>
      <c r="E160" s="8" t="s">
        <v>82</v>
      </c>
      <c r="F160" s="8" t="s">
        <v>27</v>
      </c>
      <c r="G160" s="8" t="s">
        <v>63</v>
      </c>
      <c r="H160" s="8"/>
      <c r="I160" s="13"/>
      <c r="J160" s="14">
        <v>837</v>
      </c>
      <c r="K160" s="13">
        <v>877.8</v>
      </c>
      <c r="L160" s="13">
        <v>918.59999999999991</v>
      </c>
      <c r="M160" s="13">
        <v>959.39999999999986</v>
      </c>
      <c r="N160" s="13">
        <v>1000.1999999999998</v>
      </c>
      <c r="O160" s="14">
        <v>1041</v>
      </c>
      <c r="P160" s="13">
        <v>1071.1666666666667</v>
      </c>
      <c r="Q160" s="14">
        <v>1222</v>
      </c>
      <c r="R160" s="14">
        <v>1259</v>
      </c>
      <c r="S160" s="4"/>
      <c r="T160" s="4"/>
      <c r="U160" s="4"/>
      <c r="V160" s="4"/>
      <c r="W160" s="4"/>
    </row>
    <row r="161" spans="1:23" ht="15" customHeight="1" x14ac:dyDescent="0.35">
      <c r="A161" s="16" t="s">
        <v>68</v>
      </c>
      <c r="B161" s="3">
        <v>2021</v>
      </c>
      <c r="C161" s="3" t="s">
        <v>90</v>
      </c>
      <c r="D161" s="10" t="s">
        <v>83</v>
      </c>
      <c r="E161" s="8" t="s">
        <v>82</v>
      </c>
      <c r="F161" s="8" t="s">
        <v>27</v>
      </c>
      <c r="G161" s="8" t="s">
        <v>63</v>
      </c>
      <c r="H161" s="8"/>
      <c r="I161" s="13"/>
      <c r="J161" s="14">
        <v>840</v>
      </c>
      <c r="K161" s="13">
        <v>887.2</v>
      </c>
      <c r="L161" s="13">
        <v>934.40000000000009</v>
      </c>
      <c r="M161" s="13">
        <v>981.60000000000014</v>
      </c>
      <c r="N161" s="13">
        <v>1028.8000000000002</v>
      </c>
      <c r="O161" s="14">
        <v>1076</v>
      </c>
      <c r="P161" s="13">
        <v>1109.6666666666667</v>
      </c>
      <c r="Q161" s="14">
        <v>1278</v>
      </c>
      <c r="R161" s="14">
        <v>1312</v>
      </c>
      <c r="S161" s="4"/>
      <c r="T161" s="4"/>
      <c r="U161" s="4"/>
      <c r="V161" s="4"/>
      <c r="W161" s="4"/>
    </row>
    <row r="162" spans="1:23" ht="15" customHeight="1" x14ac:dyDescent="0.35">
      <c r="A162" s="16" t="s">
        <v>68</v>
      </c>
      <c r="B162" s="3">
        <v>2021</v>
      </c>
      <c r="C162" s="3" t="s">
        <v>90</v>
      </c>
      <c r="D162" s="10" t="s">
        <v>84</v>
      </c>
      <c r="E162" s="8" t="s">
        <v>82</v>
      </c>
      <c r="F162" s="8" t="s">
        <v>27</v>
      </c>
      <c r="G162" s="8" t="s">
        <v>63</v>
      </c>
      <c r="H162" s="8"/>
      <c r="I162" s="13"/>
      <c r="J162" s="14">
        <v>7142</v>
      </c>
      <c r="K162" s="13">
        <v>7216.6</v>
      </c>
      <c r="L162" s="13">
        <v>7291.2000000000007</v>
      </c>
      <c r="M162" s="13">
        <v>7365.8000000000011</v>
      </c>
      <c r="N162" s="13">
        <v>7440.4000000000015</v>
      </c>
      <c r="O162" s="14">
        <v>7515</v>
      </c>
      <c r="P162" s="13">
        <v>7588.166666666667</v>
      </c>
      <c r="Q162" s="14">
        <v>7954</v>
      </c>
      <c r="R162" s="14">
        <v>8313</v>
      </c>
      <c r="S162" s="4"/>
      <c r="T162" s="4"/>
      <c r="U162" s="4"/>
      <c r="V162" s="4"/>
      <c r="W162" s="4"/>
    </row>
    <row r="163" spans="1:23" ht="15" customHeight="1" x14ac:dyDescent="0.35">
      <c r="A163" s="16" t="s">
        <v>68</v>
      </c>
      <c r="B163" s="3">
        <v>2021</v>
      </c>
      <c r="C163" s="3" t="s">
        <v>90</v>
      </c>
      <c r="D163" s="10" t="s">
        <v>85</v>
      </c>
      <c r="E163" s="8" t="s">
        <v>82</v>
      </c>
      <c r="F163" s="8" t="s">
        <v>27</v>
      </c>
      <c r="G163" s="8" t="s">
        <v>63</v>
      </c>
      <c r="H163" s="8"/>
      <c r="I163" s="13"/>
      <c r="J163" s="14">
        <v>5735</v>
      </c>
      <c r="K163" s="13">
        <v>5769.2</v>
      </c>
      <c r="L163" s="13">
        <v>5803.4</v>
      </c>
      <c r="M163" s="13">
        <v>5837.5999999999995</v>
      </c>
      <c r="N163" s="13">
        <v>5871.7999999999993</v>
      </c>
      <c r="O163" s="14">
        <v>5906</v>
      </c>
      <c r="P163" s="13">
        <v>5941.166666666667</v>
      </c>
      <c r="Q163" s="14">
        <v>6117</v>
      </c>
      <c r="R163" s="14">
        <v>6300</v>
      </c>
      <c r="S163" s="4"/>
      <c r="T163" s="4"/>
      <c r="U163" s="4"/>
      <c r="V163" s="4"/>
      <c r="W163" s="4"/>
    </row>
    <row r="164" spans="1:23" ht="15" customHeight="1" x14ac:dyDescent="0.35">
      <c r="A164" s="16" t="s">
        <v>68</v>
      </c>
      <c r="B164" s="3">
        <v>2021</v>
      </c>
      <c r="C164" s="3" t="s">
        <v>90</v>
      </c>
      <c r="D164" s="10" t="s">
        <v>86</v>
      </c>
      <c r="E164" s="8" t="s">
        <v>82</v>
      </c>
      <c r="F164" s="8" t="s">
        <v>27</v>
      </c>
      <c r="G164" s="8" t="s">
        <v>63</v>
      </c>
      <c r="H164" s="8"/>
      <c r="I164" s="13"/>
      <c r="J164" s="14">
        <v>1279</v>
      </c>
      <c r="K164" s="13">
        <v>1344</v>
      </c>
      <c r="L164" s="13">
        <v>1409</v>
      </c>
      <c r="M164" s="13">
        <v>1474</v>
      </c>
      <c r="N164" s="13">
        <v>1539</v>
      </c>
      <c r="O164" s="14">
        <v>1604</v>
      </c>
      <c r="P164" s="13">
        <v>1615</v>
      </c>
      <c r="Q164" s="14">
        <v>1670</v>
      </c>
      <c r="R164" s="14">
        <v>1820</v>
      </c>
      <c r="S164" s="4"/>
      <c r="T164" s="4"/>
      <c r="U164" s="4"/>
      <c r="V164" s="4"/>
      <c r="W164" s="4"/>
    </row>
    <row r="165" spans="1:23" ht="15" customHeight="1" x14ac:dyDescent="0.35">
      <c r="A165" s="16" t="s">
        <v>68</v>
      </c>
      <c r="B165" s="3">
        <v>2021</v>
      </c>
      <c r="C165" s="3" t="s">
        <v>90</v>
      </c>
      <c r="D165" s="10" t="s">
        <v>87</v>
      </c>
      <c r="E165" s="8" t="s">
        <v>82</v>
      </c>
      <c r="F165" s="8" t="s">
        <v>27</v>
      </c>
      <c r="G165" s="8" t="s">
        <v>63</v>
      </c>
      <c r="H165" s="8"/>
      <c r="I165" s="13"/>
      <c r="J165" s="14">
        <v>108</v>
      </c>
      <c r="K165" s="13">
        <v>111</v>
      </c>
      <c r="L165" s="13">
        <v>114</v>
      </c>
      <c r="M165" s="13">
        <v>117</v>
      </c>
      <c r="N165" s="13">
        <v>120</v>
      </c>
      <c r="O165" s="14">
        <v>123</v>
      </c>
      <c r="P165" s="13">
        <v>133.16666666666666</v>
      </c>
      <c r="Q165" s="14">
        <v>184</v>
      </c>
      <c r="R165" s="14">
        <v>202</v>
      </c>
      <c r="S165" s="4"/>
      <c r="T165" s="4"/>
      <c r="U165" s="4"/>
      <c r="V165" s="4"/>
      <c r="W165" s="4"/>
    </row>
    <row r="166" spans="1:23" ht="15" customHeight="1" x14ac:dyDescent="0.35">
      <c r="A166" s="16" t="s">
        <v>68</v>
      </c>
      <c r="B166" s="3">
        <v>2021</v>
      </c>
      <c r="C166" s="3" t="s">
        <v>90</v>
      </c>
      <c r="D166" s="10" t="s">
        <v>88</v>
      </c>
      <c r="E166" s="8" t="s">
        <v>89</v>
      </c>
      <c r="F166" s="8" t="s">
        <v>27</v>
      </c>
      <c r="G166" s="8" t="s">
        <v>63</v>
      </c>
      <c r="H166" s="8"/>
      <c r="I166" s="13"/>
      <c r="J166" s="14">
        <v>0</v>
      </c>
      <c r="K166" s="13">
        <v>0.13999999999999999</v>
      </c>
      <c r="L166" s="13">
        <v>0.27999999999999997</v>
      </c>
      <c r="M166" s="13">
        <v>0.41999999999999993</v>
      </c>
      <c r="N166" s="13">
        <v>0.55999999999999994</v>
      </c>
      <c r="O166" s="14">
        <v>0.7</v>
      </c>
      <c r="P166" s="13">
        <v>0.83333333333333326</v>
      </c>
      <c r="Q166" s="14">
        <v>1.5</v>
      </c>
      <c r="R166" s="14">
        <v>5.3</v>
      </c>
      <c r="S166" s="4"/>
      <c r="T166" s="4"/>
      <c r="U166" s="4"/>
      <c r="V166" s="4"/>
      <c r="W166" s="4"/>
    </row>
    <row r="167" spans="1:23" ht="15" customHeight="1" x14ac:dyDescent="0.35">
      <c r="A167" s="16" t="s">
        <v>196</v>
      </c>
      <c r="B167" s="3">
        <v>2022</v>
      </c>
      <c r="C167" s="3" t="s">
        <v>92</v>
      </c>
      <c r="D167" s="10" t="s">
        <v>36</v>
      </c>
      <c r="E167" s="8" t="s">
        <v>13</v>
      </c>
      <c r="F167" s="8" t="s">
        <v>27</v>
      </c>
      <c r="G167" s="8" t="s">
        <v>91</v>
      </c>
      <c r="H167" s="8"/>
      <c r="I167" s="13"/>
      <c r="J167" s="14"/>
      <c r="K167" s="14">
        <v>288.29000000000002</v>
      </c>
      <c r="L167" s="13">
        <v>286.19600000000003</v>
      </c>
      <c r="M167" s="13">
        <v>284.10200000000003</v>
      </c>
      <c r="N167" s="13">
        <v>282.00800000000004</v>
      </c>
      <c r="O167" s="13">
        <v>279.91400000000004</v>
      </c>
      <c r="P167" s="14">
        <v>277.82</v>
      </c>
      <c r="Q167" s="14">
        <v>261.24</v>
      </c>
      <c r="R167" s="21"/>
      <c r="S167" s="4"/>
      <c r="T167" s="4"/>
      <c r="U167" s="4"/>
      <c r="V167" s="4"/>
      <c r="W167" s="4"/>
    </row>
    <row r="168" spans="1:23" ht="15" customHeight="1" x14ac:dyDescent="0.35">
      <c r="A168" s="16" t="s">
        <v>196</v>
      </c>
      <c r="B168" s="3">
        <v>2022</v>
      </c>
      <c r="C168" s="3" t="s">
        <v>92</v>
      </c>
      <c r="D168" s="19" t="s">
        <v>29</v>
      </c>
      <c r="E168" s="8" t="s">
        <v>13</v>
      </c>
      <c r="F168" s="8" t="s">
        <v>27</v>
      </c>
      <c r="G168" s="8" t="s">
        <v>91</v>
      </c>
      <c r="H168" s="8"/>
      <c r="I168" s="13"/>
      <c r="J168" s="14"/>
      <c r="K168" s="14">
        <v>218.25</v>
      </c>
      <c r="L168" s="13">
        <v>216.27199999999999</v>
      </c>
      <c r="M168" s="13">
        <v>214.29399999999998</v>
      </c>
      <c r="N168" s="13">
        <v>212.31599999999997</v>
      </c>
      <c r="O168" s="13">
        <v>210.33799999999997</v>
      </c>
      <c r="P168" s="14">
        <v>208.36</v>
      </c>
      <c r="Q168" s="14">
        <v>189.53</v>
      </c>
      <c r="R168" s="21"/>
      <c r="S168" s="4"/>
      <c r="T168" s="4"/>
      <c r="U168" s="4"/>
      <c r="V168" s="4"/>
      <c r="W168" s="4"/>
    </row>
    <row r="169" spans="1:23" ht="15" customHeight="1" x14ac:dyDescent="0.35">
      <c r="A169" s="16" t="s">
        <v>196</v>
      </c>
      <c r="B169" s="3">
        <v>2022</v>
      </c>
      <c r="C169" s="3" t="s">
        <v>92</v>
      </c>
      <c r="D169" s="19" t="s">
        <v>93</v>
      </c>
      <c r="E169" s="8" t="s">
        <v>13</v>
      </c>
      <c r="F169" s="8" t="s">
        <v>27</v>
      </c>
      <c r="G169" s="8" t="s">
        <v>91</v>
      </c>
      <c r="H169" s="8"/>
      <c r="I169" s="13"/>
      <c r="J169" s="14"/>
      <c r="K169" s="14">
        <v>32.07</v>
      </c>
      <c r="L169" s="13">
        <v>31.612000000000002</v>
      </c>
      <c r="M169" s="13">
        <v>31.154000000000003</v>
      </c>
      <c r="N169" s="13">
        <v>30.696000000000005</v>
      </c>
      <c r="O169" s="13">
        <v>30.238000000000007</v>
      </c>
      <c r="P169" s="14">
        <v>29.78</v>
      </c>
      <c r="Q169" s="14">
        <v>27.85</v>
      </c>
      <c r="R169" s="21"/>
      <c r="S169" s="4"/>
      <c r="T169" s="4"/>
      <c r="U169" s="4"/>
      <c r="V169" s="4"/>
      <c r="W169" s="4"/>
    </row>
    <row r="170" spans="1:23" ht="15" customHeight="1" x14ac:dyDescent="0.35">
      <c r="A170" s="16" t="s">
        <v>196</v>
      </c>
      <c r="B170" s="3">
        <v>2022</v>
      </c>
      <c r="C170" s="3" t="s">
        <v>92</v>
      </c>
      <c r="D170" s="19" t="s">
        <v>20</v>
      </c>
      <c r="E170" s="8" t="s">
        <v>13</v>
      </c>
      <c r="F170" s="8" t="s">
        <v>27</v>
      </c>
      <c r="G170" s="8" t="s">
        <v>91</v>
      </c>
      <c r="H170" s="8"/>
      <c r="I170" s="13"/>
      <c r="J170" s="14"/>
      <c r="K170" s="14">
        <v>16.190000000000001</v>
      </c>
      <c r="L170" s="13">
        <v>16.466000000000001</v>
      </c>
      <c r="M170" s="13">
        <v>16.742000000000001</v>
      </c>
      <c r="N170" s="13">
        <v>17.018000000000001</v>
      </c>
      <c r="O170" s="13">
        <v>17.294</v>
      </c>
      <c r="P170" s="14">
        <v>17.57</v>
      </c>
      <c r="Q170" s="14">
        <v>20.41</v>
      </c>
      <c r="R170" s="21"/>
      <c r="S170" s="4"/>
      <c r="T170" s="4"/>
      <c r="U170" s="4"/>
      <c r="V170" s="4"/>
      <c r="W170" s="4"/>
    </row>
    <row r="171" spans="1:23" ht="15" customHeight="1" x14ac:dyDescent="0.35">
      <c r="A171" s="16" t="s">
        <v>196</v>
      </c>
      <c r="B171" s="3">
        <v>2022</v>
      </c>
      <c r="C171" s="3" t="s">
        <v>92</v>
      </c>
      <c r="D171" s="19" t="s">
        <v>94</v>
      </c>
      <c r="E171" s="8" t="s">
        <v>13</v>
      </c>
      <c r="F171" s="8" t="s">
        <v>27</v>
      </c>
      <c r="G171" s="8" t="s">
        <v>91</v>
      </c>
      <c r="H171" s="8"/>
      <c r="I171" s="13"/>
      <c r="J171" s="14"/>
      <c r="K171" s="14">
        <v>7.16</v>
      </c>
      <c r="L171" s="13">
        <v>7.1120000000000001</v>
      </c>
      <c r="M171" s="13">
        <v>7.0640000000000001</v>
      </c>
      <c r="N171" s="13">
        <v>7.016</v>
      </c>
      <c r="O171" s="13">
        <v>6.968</v>
      </c>
      <c r="P171" s="14">
        <v>6.92</v>
      </c>
      <c r="Q171" s="14">
        <v>6.89</v>
      </c>
      <c r="R171" s="21"/>
      <c r="S171" s="4"/>
      <c r="T171" s="4"/>
      <c r="U171" s="4"/>
      <c r="V171" s="4"/>
      <c r="W171" s="4"/>
    </row>
    <row r="172" spans="1:23" ht="15" customHeight="1" x14ac:dyDescent="0.35">
      <c r="A172" s="16" t="s">
        <v>196</v>
      </c>
      <c r="B172" s="3">
        <v>2022</v>
      </c>
      <c r="C172" s="3" t="s">
        <v>92</v>
      </c>
      <c r="D172" s="19" t="s">
        <v>95</v>
      </c>
      <c r="E172" s="8" t="s">
        <v>13</v>
      </c>
      <c r="F172" s="8" t="s">
        <v>27</v>
      </c>
      <c r="G172" s="8" t="s">
        <v>91</v>
      </c>
      <c r="H172" s="8"/>
      <c r="I172" s="13"/>
      <c r="J172" s="14"/>
      <c r="K172" s="14">
        <v>2.16</v>
      </c>
      <c r="L172" s="13">
        <v>2.1920000000000002</v>
      </c>
      <c r="M172" s="13">
        <v>2.2240000000000002</v>
      </c>
      <c r="N172" s="13">
        <v>2.2560000000000002</v>
      </c>
      <c r="O172" s="13">
        <v>2.2880000000000003</v>
      </c>
      <c r="P172" s="14">
        <v>2.3199999999999998</v>
      </c>
      <c r="Q172" s="14">
        <v>2.93</v>
      </c>
      <c r="R172" s="21"/>
      <c r="S172" s="4"/>
      <c r="T172" s="4"/>
      <c r="U172" s="4"/>
      <c r="V172" s="4"/>
      <c r="W172" s="4"/>
    </row>
    <row r="173" spans="1:23" ht="15" customHeight="1" x14ac:dyDescent="0.35">
      <c r="A173" s="16" t="s">
        <v>196</v>
      </c>
      <c r="B173" s="3">
        <v>2022</v>
      </c>
      <c r="C173" s="3" t="s">
        <v>92</v>
      </c>
      <c r="D173" s="19" t="s">
        <v>96</v>
      </c>
      <c r="E173" s="8" t="s">
        <v>13</v>
      </c>
      <c r="F173" s="8" t="s">
        <v>27</v>
      </c>
      <c r="G173" s="8" t="s">
        <v>91</v>
      </c>
      <c r="H173" s="8"/>
      <c r="I173" s="13"/>
      <c r="J173" s="14"/>
      <c r="K173" s="14">
        <v>12.46</v>
      </c>
      <c r="L173" s="13">
        <v>12.542</v>
      </c>
      <c r="M173" s="13">
        <v>12.623999999999999</v>
      </c>
      <c r="N173" s="13">
        <v>12.705999999999998</v>
      </c>
      <c r="O173" s="13">
        <v>12.787999999999997</v>
      </c>
      <c r="P173" s="14">
        <v>12.87</v>
      </c>
      <c r="Q173" s="14">
        <v>13.63</v>
      </c>
      <c r="R173" s="21"/>
      <c r="S173" s="4"/>
      <c r="T173" s="4"/>
      <c r="U173" s="4"/>
      <c r="V173" s="4"/>
      <c r="W173" s="4"/>
    </row>
    <row r="174" spans="1:23" ht="15" customHeight="1" x14ac:dyDescent="0.35">
      <c r="A174" s="16" t="s">
        <v>107</v>
      </c>
      <c r="B174" s="3">
        <v>2021</v>
      </c>
      <c r="C174" s="3" t="s">
        <v>92</v>
      </c>
      <c r="D174" s="10" t="s">
        <v>97</v>
      </c>
      <c r="E174" s="8" t="s">
        <v>4</v>
      </c>
      <c r="F174" s="8" t="s">
        <v>27</v>
      </c>
      <c r="G174" s="8" t="s">
        <v>91</v>
      </c>
      <c r="H174" s="8"/>
      <c r="I174" s="23"/>
      <c r="J174" s="22"/>
      <c r="K174" s="22">
        <v>100</v>
      </c>
      <c r="L174" s="23">
        <v>100</v>
      </c>
      <c r="M174" s="23">
        <v>100</v>
      </c>
      <c r="N174" s="23">
        <v>100</v>
      </c>
      <c r="O174" s="23">
        <v>100</v>
      </c>
      <c r="P174" s="22">
        <v>100</v>
      </c>
      <c r="Q174" s="22">
        <v>100</v>
      </c>
      <c r="R174" s="22">
        <v>100</v>
      </c>
      <c r="S174" s="22">
        <v>100</v>
      </c>
      <c r="T174" s="22">
        <v>100</v>
      </c>
      <c r="U174" s="22">
        <v>100</v>
      </c>
      <c r="V174" s="24"/>
      <c r="W174" s="24"/>
    </row>
    <row r="175" spans="1:23" ht="15" customHeight="1" x14ac:dyDescent="0.35">
      <c r="A175" s="16" t="s">
        <v>107</v>
      </c>
      <c r="B175" s="3">
        <v>2021</v>
      </c>
      <c r="C175" s="3" t="s">
        <v>92</v>
      </c>
      <c r="D175" s="19" t="s">
        <v>98</v>
      </c>
      <c r="E175" s="8" t="s">
        <v>4</v>
      </c>
      <c r="F175" s="8" t="s">
        <v>27</v>
      </c>
      <c r="G175" s="8" t="s">
        <v>91</v>
      </c>
      <c r="H175" s="8"/>
      <c r="I175" s="23"/>
      <c r="J175" s="22"/>
      <c r="K175" s="22">
        <v>91.9</v>
      </c>
      <c r="L175" s="23">
        <v>90.460000000000008</v>
      </c>
      <c r="M175" s="23">
        <v>89.02000000000001</v>
      </c>
      <c r="N175" s="23">
        <v>87.580000000000013</v>
      </c>
      <c r="O175" s="23">
        <v>86.140000000000015</v>
      </c>
      <c r="P175" s="22">
        <v>84.7</v>
      </c>
      <c r="Q175" s="22">
        <v>76.2</v>
      </c>
      <c r="R175" s="22">
        <v>56.9</v>
      </c>
      <c r="S175" s="22">
        <v>49.5</v>
      </c>
      <c r="T175" s="22">
        <v>43.3</v>
      </c>
      <c r="U175" s="22">
        <v>17.2</v>
      </c>
      <c r="V175" s="24"/>
      <c r="W175" s="24"/>
    </row>
    <row r="176" spans="1:23" ht="15" customHeight="1" x14ac:dyDescent="0.35">
      <c r="A176" s="16" t="s">
        <v>107</v>
      </c>
      <c r="B176" s="3">
        <v>2021</v>
      </c>
      <c r="C176" s="3" t="s">
        <v>92</v>
      </c>
      <c r="D176" s="19" t="s">
        <v>99</v>
      </c>
      <c r="E176" s="8" t="s">
        <v>4</v>
      </c>
      <c r="F176" s="8" t="s">
        <v>27</v>
      </c>
      <c r="G176" s="8" t="s">
        <v>91</v>
      </c>
      <c r="H176" s="8"/>
      <c r="I176" s="23"/>
      <c r="J176" s="22"/>
      <c r="K176" s="22">
        <v>4.8</v>
      </c>
      <c r="L176" s="23">
        <v>5.76</v>
      </c>
      <c r="M176" s="23">
        <v>6.72</v>
      </c>
      <c r="N176" s="23">
        <v>7.68</v>
      </c>
      <c r="O176" s="23">
        <v>8.64</v>
      </c>
      <c r="P176" s="22">
        <v>9.6</v>
      </c>
      <c r="Q176" s="22">
        <v>15</v>
      </c>
      <c r="R176" s="22">
        <v>25</v>
      </c>
      <c r="S176" s="22">
        <v>22.5</v>
      </c>
      <c r="T176" s="22">
        <v>18.5</v>
      </c>
      <c r="U176" s="22">
        <v>15</v>
      </c>
      <c r="V176" s="24"/>
      <c r="W176" s="24"/>
    </row>
    <row r="177" spans="1:23" ht="15" customHeight="1" x14ac:dyDescent="0.35">
      <c r="A177" s="16" t="s">
        <v>107</v>
      </c>
      <c r="B177" s="3">
        <v>2021</v>
      </c>
      <c r="C177" s="3" t="s">
        <v>92</v>
      </c>
      <c r="D177" s="19" t="s">
        <v>103</v>
      </c>
      <c r="E177" s="8" t="s">
        <v>4</v>
      </c>
      <c r="F177" s="8" t="s">
        <v>27</v>
      </c>
      <c r="G177" s="8" t="s">
        <v>91</v>
      </c>
      <c r="H177" s="8"/>
      <c r="I177" s="23"/>
      <c r="J177" s="22"/>
      <c r="K177" s="22">
        <v>3.2</v>
      </c>
      <c r="L177" s="23">
        <v>3.6</v>
      </c>
      <c r="M177" s="23">
        <v>4</v>
      </c>
      <c r="N177" s="23">
        <v>4.4000000000000004</v>
      </c>
      <c r="O177" s="23">
        <v>4.8000000000000007</v>
      </c>
      <c r="P177" s="22">
        <v>5.2</v>
      </c>
      <c r="Q177" s="22">
        <v>6.2</v>
      </c>
      <c r="R177" s="22">
        <v>9.6</v>
      </c>
      <c r="S177" s="22">
        <v>12.8</v>
      </c>
      <c r="T177" s="22">
        <v>16.600000000000001</v>
      </c>
      <c r="U177" s="22">
        <v>40</v>
      </c>
      <c r="V177" s="24"/>
      <c r="W177" s="24"/>
    </row>
    <row r="178" spans="1:23" ht="15" customHeight="1" x14ac:dyDescent="0.35">
      <c r="A178" s="16" t="s">
        <v>107</v>
      </c>
      <c r="B178" s="3">
        <v>2021</v>
      </c>
      <c r="C178" s="3" t="s">
        <v>92</v>
      </c>
      <c r="D178" s="19" t="s">
        <v>100</v>
      </c>
      <c r="E178" s="8" t="s">
        <v>4</v>
      </c>
      <c r="F178" s="8" t="s">
        <v>27</v>
      </c>
      <c r="G178" s="8" t="s">
        <v>91</v>
      </c>
      <c r="H178" s="8"/>
      <c r="I178" s="23"/>
      <c r="J178" s="22"/>
      <c r="K178" s="22">
        <v>0.1</v>
      </c>
      <c r="L178" s="23">
        <v>0.16000000000000003</v>
      </c>
      <c r="M178" s="23">
        <v>0.22000000000000003</v>
      </c>
      <c r="N178" s="23">
        <v>0.28000000000000003</v>
      </c>
      <c r="O178" s="23">
        <v>0.34</v>
      </c>
      <c r="P178" s="22">
        <v>0.4</v>
      </c>
      <c r="Q178" s="22">
        <v>1.6</v>
      </c>
      <c r="R178" s="22">
        <v>3.5</v>
      </c>
      <c r="S178" s="22">
        <v>5.2</v>
      </c>
      <c r="T178" s="22">
        <v>6.6</v>
      </c>
      <c r="U178" s="22">
        <v>7.8</v>
      </c>
      <c r="V178" s="24"/>
      <c r="W178" s="24"/>
    </row>
    <row r="179" spans="1:23" ht="15" customHeight="1" x14ac:dyDescent="0.35">
      <c r="A179" s="16" t="s">
        <v>107</v>
      </c>
      <c r="B179" s="3">
        <v>2021</v>
      </c>
      <c r="C179" s="3" t="s">
        <v>92</v>
      </c>
      <c r="D179" s="19" t="s">
        <v>101</v>
      </c>
      <c r="E179" s="8" t="s">
        <v>4</v>
      </c>
      <c r="F179" s="8" t="s">
        <v>27</v>
      </c>
      <c r="G179" s="8" t="s">
        <v>91</v>
      </c>
      <c r="H179" s="8"/>
      <c r="I179" s="23"/>
      <c r="J179" s="22"/>
      <c r="K179" s="22">
        <v>0</v>
      </c>
      <c r="L179" s="23">
        <v>0.02</v>
      </c>
      <c r="M179" s="23">
        <v>0.04</v>
      </c>
      <c r="N179" s="23">
        <v>0.06</v>
      </c>
      <c r="O179" s="23">
        <v>0.08</v>
      </c>
      <c r="P179" s="22">
        <v>0.1</v>
      </c>
      <c r="Q179" s="22">
        <v>0.9</v>
      </c>
      <c r="R179" s="22">
        <v>4.3</v>
      </c>
      <c r="S179" s="22">
        <v>8.5</v>
      </c>
      <c r="T179" s="22">
        <v>12.8</v>
      </c>
      <c r="U179" s="22">
        <v>17</v>
      </c>
      <c r="V179" s="24"/>
      <c r="W179" s="24"/>
    </row>
    <row r="180" spans="1:23" ht="15" customHeight="1" x14ac:dyDescent="0.35">
      <c r="A180" s="16" t="s">
        <v>107</v>
      </c>
      <c r="B180" s="3">
        <v>2021</v>
      </c>
      <c r="C180" s="3" t="s">
        <v>92</v>
      </c>
      <c r="D180" s="19" t="s">
        <v>102</v>
      </c>
      <c r="E180" s="8" t="s">
        <v>4</v>
      </c>
      <c r="F180" s="8" t="s">
        <v>27</v>
      </c>
      <c r="G180" s="8" t="s">
        <v>91</v>
      </c>
      <c r="H180" s="8"/>
      <c r="I180" s="23"/>
      <c r="J180" s="22"/>
      <c r="K180" s="22">
        <v>0</v>
      </c>
      <c r="L180" s="23">
        <v>0</v>
      </c>
      <c r="M180" s="23">
        <v>0</v>
      </c>
      <c r="N180" s="23">
        <v>0</v>
      </c>
      <c r="O180" s="23">
        <v>0</v>
      </c>
      <c r="P180" s="22">
        <v>0</v>
      </c>
      <c r="Q180" s="22">
        <v>0.2</v>
      </c>
      <c r="R180" s="22">
        <v>0.8</v>
      </c>
      <c r="S180" s="22">
        <v>1.5</v>
      </c>
      <c r="T180" s="22">
        <v>2.2999999999999998</v>
      </c>
      <c r="U180" s="22">
        <v>3</v>
      </c>
      <c r="V180" s="24"/>
      <c r="W180" s="24"/>
    </row>
    <row r="181" spans="1:23" ht="15" customHeight="1" x14ac:dyDescent="0.35">
      <c r="A181" s="16" t="s">
        <v>107</v>
      </c>
      <c r="B181" s="3">
        <v>2021</v>
      </c>
      <c r="C181" s="3" t="s">
        <v>92</v>
      </c>
      <c r="D181" s="10" t="s">
        <v>104</v>
      </c>
      <c r="E181" s="8" t="s">
        <v>4</v>
      </c>
      <c r="F181" s="8" t="s">
        <v>27</v>
      </c>
      <c r="G181" s="8" t="s">
        <v>91</v>
      </c>
      <c r="H181" s="8"/>
      <c r="I181" s="23"/>
      <c r="J181" s="22"/>
      <c r="K181" s="22">
        <v>100</v>
      </c>
      <c r="L181" s="23">
        <v>100</v>
      </c>
      <c r="M181" s="23">
        <v>100</v>
      </c>
      <c r="N181" s="23">
        <v>100</v>
      </c>
      <c r="O181" s="23">
        <v>100</v>
      </c>
      <c r="P181" s="22">
        <v>100</v>
      </c>
      <c r="Q181" s="22">
        <v>100</v>
      </c>
      <c r="R181" s="22">
        <v>100</v>
      </c>
      <c r="S181" s="22">
        <v>100</v>
      </c>
      <c r="T181" s="22">
        <v>100</v>
      </c>
      <c r="U181" s="22">
        <v>100</v>
      </c>
      <c r="V181" s="24"/>
      <c r="W181" s="24"/>
    </row>
    <row r="182" spans="1:23" ht="15" customHeight="1" x14ac:dyDescent="0.35">
      <c r="A182" s="16" t="s">
        <v>107</v>
      </c>
      <c r="B182" s="3">
        <v>2021</v>
      </c>
      <c r="C182" s="3" t="s">
        <v>92</v>
      </c>
      <c r="D182" s="19" t="s">
        <v>98</v>
      </c>
      <c r="E182" s="8" t="s">
        <v>4</v>
      </c>
      <c r="F182" s="8" t="s">
        <v>27</v>
      </c>
      <c r="G182" s="8" t="s">
        <v>91</v>
      </c>
      <c r="H182" s="8"/>
      <c r="I182" s="23"/>
      <c r="J182" s="22"/>
      <c r="K182" s="22">
        <v>91.9</v>
      </c>
      <c r="L182" s="23">
        <v>90.460000000000008</v>
      </c>
      <c r="M182" s="23">
        <v>89.02000000000001</v>
      </c>
      <c r="N182" s="23">
        <v>87.580000000000013</v>
      </c>
      <c r="O182" s="23">
        <v>86.140000000000015</v>
      </c>
      <c r="P182" s="22">
        <v>84.7</v>
      </c>
      <c r="Q182" s="22">
        <v>76.2</v>
      </c>
      <c r="R182" s="22">
        <v>56.9</v>
      </c>
      <c r="S182" s="22">
        <v>49.5</v>
      </c>
      <c r="T182" s="22">
        <v>43.3</v>
      </c>
      <c r="U182" s="22">
        <v>17.2</v>
      </c>
      <c r="V182" s="24"/>
      <c r="W182" s="24"/>
    </row>
    <row r="183" spans="1:23" ht="15" customHeight="1" x14ac:dyDescent="0.35">
      <c r="A183" s="16" t="s">
        <v>107</v>
      </c>
      <c r="B183" s="3">
        <v>2021</v>
      </c>
      <c r="C183" s="3" t="s">
        <v>92</v>
      </c>
      <c r="D183" s="19" t="s">
        <v>99</v>
      </c>
      <c r="E183" s="8" t="s">
        <v>4</v>
      </c>
      <c r="F183" s="8" t="s">
        <v>27</v>
      </c>
      <c r="G183" s="8" t="s">
        <v>91</v>
      </c>
      <c r="H183" s="8"/>
      <c r="I183" s="23"/>
      <c r="J183" s="22"/>
      <c r="K183" s="22">
        <v>4.8</v>
      </c>
      <c r="L183" s="23">
        <v>5.76</v>
      </c>
      <c r="M183" s="23">
        <v>6.72</v>
      </c>
      <c r="N183" s="23">
        <v>7.68</v>
      </c>
      <c r="O183" s="23">
        <v>8.64</v>
      </c>
      <c r="P183" s="22">
        <v>9.6</v>
      </c>
      <c r="Q183" s="22">
        <v>15</v>
      </c>
      <c r="R183" s="22">
        <v>25</v>
      </c>
      <c r="S183" s="22">
        <v>22.5</v>
      </c>
      <c r="T183" s="22">
        <v>18.5</v>
      </c>
      <c r="U183" s="22">
        <v>15</v>
      </c>
      <c r="V183" s="24"/>
      <c r="W183" s="24"/>
    </row>
    <row r="184" spans="1:23" ht="15" customHeight="1" x14ac:dyDescent="0.35">
      <c r="A184" s="16" t="s">
        <v>107</v>
      </c>
      <c r="B184" s="3">
        <v>2021</v>
      </c>
      <c r="C184" s="3" t="s">
        <v>92</v>
      </c>
      <c r="D184" s="19" t="s">
        <v>103</v>
      </c>
      <c r="E184" s="8" t="s">
        <v>4</v>
      </c>
      <c r="F184" s="8" t="s">
        <v>27</v>
      </c>
      <c r="G184" s="8" t="s">
        <v>91</v>
      </c>
      <c r="H184" s="8"/>
      <c r="I184" s="23"/>
      <c r="J184" s="22"/>
      <c r="K184" s="22">
        <v>3.2</v>
      </c>
      <c r="L184" s="23">
        <v>3.6</v>
      </c>
      <c r="M184" s="23">
        <v>4</v>
      </c>
      <c r="N184" s="23">
        <v>4.4000000000000004</v>
      </c>
      <c r="O184" s="23">
        <v>4.8000000000000007</v>
      </c>
      <c r="P184" s="22">
        <v>5.2</v>
      </c>
      <c r="Q184" s="22">
        <v>6.2</v>
      </c>
      <c r="R184" s="22">
        <v>9.6</v>
      </c>
      <c r="S184" s="22">
        <v>12.8</v>
      </c>
      <c r="T184" s="22">
        <v>16.600000000000001</v>
      </c>
      <c r="U184" s="22">
        <v>40</v>
      </c>
      <c r="V184" s="24"/>
      <c r="W184" s="24"/>
    </row>
    <row r="185" spans="1:23" ht="15" customHeight="1" x14ac:dyDescent="0.35">
      <c r="A185" s="16" t="s">
        <v>107</v>
      </c>
      <c r="B185" s="3">
        <v>2021</v>
      </c>
      <c r="C185" s="3" t="s">
        <v>92</v>
      </c>
      <c r="D185" s="19" t="s">
        <v>100</v>
      </c>
      <c r="E185" s="8" t="s">
        <v>4</v>
      </c>
      <c r="F185" s="8" t="s">
        <v>27</v>
      </c>
      <c r="G185" s="8" t="s">
        <v>91</v>
      </c>
      <c r="H185" s="8"/>
      <c r="I185" s="23"/>
      <c r="J185" s="22"/>
      <c r="K185" s="22">
        <v>0.1</v>
      </c>
      <c r="L185" s="23">
        <v>0.16000000000000003</v>
      </c>
      <c r="M185" s="23">
        <v>0.22000000000000003</v>
      </c>
      <c r="N185" s="23">
        <v>0.28000000000000003</v>
      </c>
      <c r="O185" s="23">
        <v>0.34</v>
      </c>
      <c r="P185" s="22">
        <v>0.4</v>
      </c>
      <c r="Q185" s="22">
        <v>1.6</v>
      </c>
      <c r="R185" s="22">
        <v>3.5</v>
      </c>
      <c r="S185" s="22">
        <v>5.2</v>
      </c>
      <c r="T185" s="22">
        <v>6.6</v>
      </c>
      <c r="U185" s="22">
        <v>7.8</v>
      </c>
      <c r="V185" s="24"/>
      <c r="W185" s="24"/>
    </row>
    <row r="186" spans="1:23" ht="15" customHeight="1" x14ac:dyDescent="0.35">
      <c r="A186" s="16" t="s">
        <v>107</v>
      </c>
      <c r="B186" s="3">
        <v>2021</v>
      </c>
      <c r="C186" s="3" t="s">
        <v>92</v>
      </c>
      <c r="D186" s="19" t="s">
        <v>101</v>
      </c>
      <c r="E186" s="8" t="s">
        <v>4</v>
      </c>
      <c r="F186" s="8" t="s">
        <v>27</v>
      </c>
      <c r="G186" s="8" t="s">
        <v>91</v>
      </c>
      <c r="H186" s="8"/>
      <c r="I186" s="23"/>
      <c r="J186" s="22"/>
      <c r="K186" s="22">
        <v>0</v>
      </c>
      <c r="L186" s="23">
        <v>0.02</v>
      </c>
      <c r="M186" s="23">
        <v>0.04</v>
      </c>
      <c r="N186" s="23">
        <v>0.06</v>
      </c>
      <c r="O186" s="23">
        <v>0.08</v>
      </c>
      <c r="P186" s="22">
        <v>0.1</v>
      </c>
      <c r="Q186" s="22">
        <v>0.9</v>
      </c>
      <c r="R186" s="22">
        <v>4.3</v>
      </c>
      <c r="S186" s="22">
        <v>8.5</v>
      </c>
      <c r="T186" s="22">
        <v>12.8</v>
      </c>
      <c r="U186" s="22">
        <v>17</v>
      </c>
      <c r="V186" s="24"/>
      <c r="W186" s="24"/>
    </row>
    <row r="187" spans="1:23" ht="15" customHeight="1" x14ac:dyDescent="0.35">
      <c r="A187" s="16" t="s">
        <v>107</v>
      </c>
      <c r="B187" s="3">
        <v>2021</v>
      </c>
      <c r="C187" s="3" t="s">
        <v>92</v>
      </c>
      <c r="D187" s="19" t="s">
        <v>102</v>
      </c>
      <c r="E187" s="8" t="s">
        <v>4</v>
      </c>
      <c r="F187" s="8" t="s">
        <v>27</v>
      </c>
      <c r="G187" s="8" t="s">
        <v>91</v>
      </c>
      <c r="H187" s="8"/>
      <c r="I187" s="23"/>
      <c r="J187" s="22"/>
      <c r="K187" s="22">
        <v>0</v>
      </c>
      <c r="L187" s="23">
        <v>0</v>
      </c>
      <c r="M187" s="23">
        <v>0</v>
      </c>
      <c r="N187" s="23">
        <v>0</v>
      </c>
      <c r="O187" s="23">
        <v>0</v>
      </c>
      <c r="P187" s="22">
        <v>0</v>
      </c>
      <c r="Q187" s="22">
        <v>0.2</v>
      </c>
      <c r="R187" s="22">
        <v>0.8</v>
      </c>
      <c r="S187" s="22">
        <v>1.5</v>
      </c>
      <c r="T187" s="22">
        <v>2.2999999999999998</v>
      </c>
      <c r="U187" s="22">
        <v>3</v>
      </c>
      <c r="V187" s="24"/>
      <c r="W187" s="24"/>
    </row>
    <row r="188" spans="1:23" ht="15" customHeight="1" x14ac:dyDescent="0.35">
      <c r="A188" s="16" t="s">
        <v>107</v>
      </c>
      <c r="B188" s="3">
        <v>2021</v>
      </c>
      <c r="C188" s="3" t="s">
        <v>92</v>
      </c>
      <c r="D188" s="10" t="s">
        <v>105</v>
      </c>
      <c r="E188" s="8" t="s">
        <v>4</v>
      </c>
      <c r="F188" s="8" t="s">
        <v>27</v>
      </c>
      <c r="G188" s="8" t="s">
        <v>91</v>
      </c>
      <c r="H188" s="8"/>
      <c r="I188" s="23"/>
      <c r="J188" s="22"/>
      <c r="K188" s="22">
        <v>100</v>
      </c>
      <c r="L188" s="23">
        <v>100</v>
      </c>
      <c r="M188" s="23">
        <v>100</v>
      </c>
      <c r="N188" s="23">
        <v>100</v>
      </c>
      <c r="O188" s="23">
        <v>100</v>
      </c>
      <c r="P188" s="22">
        <v>100</v>
      </c>
      <c r="Q188" s="22">
        <v>100</v>
      </c>
      <c r="R188" s="22">
        <v>100</v>
      </c>
      <c r="S188" s="22">
        <v>100</v>
      </c>
      <c r="T188" s="22">
        <v>100</v>
      </c>
      <c r="U188" s="22">
        <v>100</v>
      </c>
      <c r="V188" s="24"/>
      <c r="W188" s="24"/>
    </row>
    <row r="189" spans="1:23" ht="15" customHeight="1" x14ac:dyDescent="0.35">
      <c r="A189" s="16" t="s">
        <v>107</v>
      </c>
      <c r="B189" s="3">
        <v>2021</v>
      </c>
      <c r="C189" s="3" t="s">
        <v>92</v>
      </c>
      <c r="D189" s="19" t="s">
        <v>98</v>
      </c>
      <c r="E189" s="8" t="s">
        <v>4</v>
      </c>
      <c r="F189" s="8" t="s">
        <v>27</v>
      </c>
      <c r="G189" s="8" t="s">
        <v>91</v>
      </c>
      <c r="H189" s="8"/>
      <c r="I189" s="23"/>
      <c r="J189" s="22"/>
      <c r="K189" s="22">
        <v>37.799999999999997</v>
      </c>
      <c r="L189" s="23">
        <v>35.5</v>
      </c>
      <c r="M189" s="23">
        <v>33.200000000000003</v>
      </c>
      <c r="N189" s="23">
        <v>30.900000000000002</v>
      </c>
      <c r="O189" s="23">
        <v>28.6</v>
      </c>
      <c r="P189" s="22">
        <v>26.3</v>
      </c>
      <c r="Q189" s="22">
        <v>24.7</v>
      </c>
      <c r="R189" s="22">
        <v>23.5</v>
      </c>
      <c r="S189" s="22">
        <v>20</v>
      </c>
      <c r="T189" s="22">
        <v>15</v>
      </c>
      <c r="U189" s="22">
        <v>5</v>
      </c>
      <c r="V189" s="24"/>
      <c r="W189" s="24"/>
    </row>
    <row r="190" spans="1:23" ht="15" customHeight="1" x14ac:dyDescent="0.35">
      <c r="A190" s="16" t="s">
        <v>107</v>
      </c>
      <c r="B190" s="3">
        <v>2021</v>
      </c>
      <c r="C190" s="3" t="s">
        <v>92</v>
      </c>
      <c r="D190" s="19" t="s">
        <v>99</v>
      </c>
      <c r="E190" s="8" t="s">
        <v>4</v>
      </c>
      <c r="F190" s="8" t="s">
        <v>27</v>
      </c>
      <c r="G190" s="8" t="s">
        <v>91</v>
      </c>
      <c r="H190" s="8"/>
      <c r="I190" s="23"/>
      <c r="J190" s="22"/>
      <c r="K190" s="22">
        <v>48.8</v>
      </c>
      <c r="L190" s="23">
        <v>51.44</v>
      </c>
      <c r="M190" s="23">
        <v>54.08</v>
      </c>
      <c r="N190" s="23">
        <v>56.72</v>
      </c>
      <c r="O190" s="23">
        <v>59.36</v>
      </c>
      <c r="P190" s="22">
        <v>62</v>
      </c>
      <c r="Q190" s="22">
        <v>50</v>
      </c>
      <c r="R190" s="22">
        <v>45.5</v>
      </c>
      <c r="S190" s="22">
        <v>35</v>
      </c>
      <c r="T190" s="22">
        <v>25</v>
      </c>
      <c r="U190" s="22">
        <v>15</v>
      </c>
      <c r="V190" s="24"/>
      <c r="W190" s="24"/>
    </row>
    <row r="191" spans="1:23" ht="15" customHeight="1" x14ac:dyDescent="0.35">
      <c r="A191" s="16" t="s">
        <v>107</v>
      </c>
      <c r="B191" s="3">
        <v>2021</v>
      </c>
      <c r="C191" s="3" t="s">
        <v>92</v>
      </c>
      <c r="D191" s="19" t="s">
        <v>103</v>
      </c>
      <c r="E191" s="8" t="s">
        <v>4</v>
      </c>
      <c r="F191" s="8" t="s">
        <v>27</v>
      </c>
      <c r="G191" s="8" t="s">
        <v>91</v>
      </c>
      <c r="H191" s="8"/>
      <c r="I191" s="23"/>
      <c r="J191" s="22"/>
      <c r="K191" s="22">
        <v>13.3</v>
      </c>
      <c r="L191" s="23">
        <v>12.940000000000001</v>
      </c>
      <c r="M191" s="23">
        <v>12.580000000000002</v>
      </c>
      <c r="N191" s="23">
        <v>12.220000000000002</v>
      </c>
      <c r="O191" s="23">
        <v>11.860000000000003</v>
      </c>
      <c r="P191" s="22">
        <v>11.5</v>
      </c>
      <c r="Q191" s="22">
        <v>25</v>
      </c>
      <c r="R191" s="22">
        <v>30</v>
      </c>
      <c r="S191" s="22">
        <v>35</v>
      </c>
      <c r="T191" s="22">
        <v>40</v>
      </c>
      <c r="U191" s="22">
        <v>50</v>
      </c>
      <c r="V191" s="24"/>
      <c r="W191" s="24"/>
    </row>
    <row r="192" spans="1:23" ht="15" customHeight="1" x14ac:dyDescent="0.35">
      <c r="A192" s="16" t="s">
        <v>107</v>
      </c>
      <c r="B192" s="3">
        <v>2021</v>
      </c>
      <c r="C192" s="3" t="s">
        <v>92</v>
      </c>
      <c r="D192" s="19" t="s">
        <v>100</v>
      </c>
      <c r="E192" s="8" t="s">
        <v>4</v>
      </c>
      <c r="F192" s="8" t="s">
        <v>27</v>
      </c>
      <c r="G192" s="8" t="s">
        <v>91</v>
      </c>
      <c r="H192" s="8"/>
      <c r="I192" s="23"/>
      <c r="J192" s="22"/>
      <c r="K192" s="22">
        <v>0.1</v>
      </c>
      <c r="L192" s="23">
        <v>0.1</v>
      </c>
      <c r="M192" s="23">
        <v>0.1</v>
      </c>
      <c r="N192" s="23">
        <v>0.1</v>
      </c>
      <c r="O192" s="23">
        <v>0.1</v>
      </c>
      <c r="P192" s="22">
        <v>0.1</v>
      </c>
      <c r="Q192" s="22">
        <v>0.1</v>
      </c>
      <c r="R192" s="22">
        <v>0.3</v>
      </c>
      <c r="S192" s="22">
        <v>3.3</v>
      </c>
      <c r="T192" s="22">
        <v>6.7</v>
      </c>
      <c r="U192" s="22">
        <v>10</v>
      </c>
      <c r="V192" s="24"/>
      <c r="W192" s="24"/>
    </row>
    <row r="193" spans="1:23" ht="15" customHeight="1" x14ac:dyDescent="0.35">
      <c r="A193" s="16" t="s">
        <v>107</v>
      </c>
      <c r="B193" s="3">
        <v>2021</v>
      </c>
      <c r="C193" s="3" t="s">
        <v>92</v>
      </c>
      <c r="D193" s="19" t="s">
        <v>101</v>
      </c>
      <c r="E193" s="8" t="s">
        <v>4</v>
      </c>
      <c r="F193" s="8" t="s">
        <v>27</v>
      </c>
      <c r="G193" s="8" t="s">
        <v>91</v>
      </c>
      <c r="H193" s="8"/>
      <c r="I193" s="23"/>
      <c r="J193" s="22"/>
      <c r="K193" s="22">
        <v>0</v>
      </c>
      <c r="L193" s="23">
        <v>0.02</v>
      </c>
      <c r="M193" s="23">
        <v>0.04</v>
      </c>
      <c r="N193" s="23">
        <v>0.06</v>
      </c>
      <c r="O193" s="23">
        <v>0.08</v>
      </c>
      <c r="P193" s="22">
        <v>0.1</v>
      </c>
      <c r="Q193" s="22">
        <v>0.1</v>
      </c>
      <c r="R193" s="22">
        <v>0.3</v>
      </c>
      <c r="S193" s="22">
        <v>3.3</v>
      </c>
      <c r="T193" s="22">
        <v>6.7</v>
      </c>
      <c r="U193" s="22">
        <v>10</v>
      </c>
      <c r="V193" s="24"/>
      <c r="W193" s="24"/>
    </row>
    <row r="194" spans="1:23" ht="15" customHeight="1" x14ac:dyDescent="0.35">
      <c r="A194" s="16" t="s">
        <v>107</v>
      </c>
      <c r="B194" s="3">
        <v>2021</v>
      </c>
      <c r="C194" s="3" t="s">
        <v>92</v>
      </c>
      <c r="D194" s="19" t="s">
        <v>102</v>
      </c>
      <c r="E194" s="8" t="s">
        <v>4</v>
      </c>
      <c r="F194" s="8" t="s">
        <v>27</v>
      </c>
      <c r="G194" s="8" t="s">
        <v>91</v>
      </c>
      <c r="H194" s="8"/>
      <c r="I194" s="23"/>
      <c r="J194" s="22"/>
      <c r="K194" s="22">
        <v>0</v>
      </c>
      <c r="L194" s="23">
        <v>0.02</v>
      </c>
      <c r="M194" s="23">
        <v>0.04</v>
      </c>
      <c r="N194" s="23">
        <v>0.06</v>
      </c>
      <c r="O194" s="23">
        <v>0.08</v>
      </c>
      <c r="P194" s="22">
        <v>0.1</v>
      </c>
      <c r="Q194" s="22">
        <v>0.1</v>
      </c>
      <c r="R194" s="22">
        <v>0.3</v>
      </c>
      <c r="S194" s="22">
        <v>3.3</v>
      </c>
      <c r="T194" s="22">
        <v>6.7</v>
      </c>
      <c r="U194" s="22">
        <v>10</v>
      </c>
      <c r="V194" s="24"/>
      <c r="W194" s="24"/>
    </row>
    <row r="195" spans="1:23" ht="15" customHeight="1" x14ac:dyDescent="0.35">
      <c r="A195" s="16" t="s">
        <v>107</v>
      </c>
      <c r="B195" s="3">
        <v>2021</v>
      </c>
      <c r="C195" s="3" t="s">
        <v>92</v>
      </c>
      <c r="D195" s="10" t="s">
        <v>108</v>
      </c>
      <c r="E195" s="8" t="s">
        <v>13</v>
      </c>
      <c r="F195" s="8" t="s">
        <v>27</v>
      </c>
      <c r="G195" s="8" t="s">
        <v>63</v>
      </c>
      <c r="H195" s="8"/>
      <c r="I195" s="13"/>
      <c r="J195" s="14"/>
      <c r="K195" s="14">
        <v>163.84</v>
      </c>
      <c r="L195" s="13">
        <v>165.24799999999999</v>
      </c>
      <c r="M195" s="13">
        <v>166.65599999999998</v>
      </c>
      <c r="N195" s="13">
        <v>168.06399999999996</v>
      </c>
      <c r="O195" s="13">
        <v>169.47199999999995</v>
      </c>
      <c r="P195" s="14">
        <v>170.88</v>
      </c>
      <c r="Q195" s="14">
        <v>165.96</v>
      </c>
      <c r="R195" s="14">
        <v>156.91</v>
      </c>
      <c r="S195" s="14">
        <v>142.24</v>
      </c>
      <c r="T195" s="14">
        <v>125.46</v>
      </c>
      <c r="U195" s="14">
        <v>104.16</v>
      </c>
      <c r="V195" s="4"/>
      <c r="W195" s="4"/>
    </row>
    <row r="196" spans="1:23" ht="15" customHeight="1" x14ac:dyDescent="0.35">
      <c r="A196" s="16" t="s">
        <v>107</v>
      </c>
      <c r="B196" s="3">
        <v>2021</v>
      </c>
      <c r="C196" s="3" t="s">
        <v>92</v>
      </c>
      <c r="D196" s="10" t="s">
        <v>109</v>
      </c>
      <c r="E196" s="8" t="s">
        <v>13</v>
      </c>
      <c r="F196" s="8" t="s">
        <v>27</v>
      </c>
      <c r="G196" s="8" t="s">
        <v>63</v>
      </c>
      <c r="H196" s="8"/>
      <c r="I196" s="13"/>
      <c r="J196" s="14"/>
      <c r="K196" s="14">
        <v>0.01</v>
      </c>
      <c r="L196" s="13">
        <v>2.1999999999999999E-2</v>
      </c>
      <c r="M196" s="13">
        <v>3.4000000000000002E-2</v>
      </c>
      <c r="N196" s="13">
        <v>4.5999999999999999E-2</v>
      </c>
      <c r="O196" s="13">
        <v>5.7999999999999996E-2</v>
      </c>
      <c r="P196" s="14">
        <v>7.0000000000000007E-2</v>
      </c>
      <c r="Q196" s="14">
        <v>0.67</v>
      </c>
      <c r="R196" s="14">
        <v>2.36</v>
      </c>
      <c r="S196" s="14">
        <v>5.46</v>
      </c>
      <c r="T196" s="14">
        <v>7.96</v>
      </c>
      <c r="U196" s="14">
        <v>9.85</v>
      </c>
      <c r="V196" s="4"/>
      <c r="W196" s="4"/>
    </row>
    <row r="197" spans="1:23" ht="15" customHeight="1" x14ac:dyDescent="0.35">
      <c r="A197" s="16" t="s">
        <v>107</v>
      </c>
      <c r="B197" s="3">
        <v>2021</v>
      </c>
      <c r="C197" s="3" t="s">
        <v>92</v>
      </c>
      <c r="D197" s="10" t="s">
        <v>182</v>
      </c>
      <c r="E197" s="8" t="s">
        <v>13</v>
      </c>
      <c r="F197" s="8" t="s">
        <v>27</v>
      </c>
      <c r="G197" s="8" t="s">
        <v>63</v>
      </c>
      <c r="H197" s="8"/>
      <c r="I197" s="23"/>
      <c r="J197" s="22"/>
      <c r="K197" s="14">
        <v>163.85</v>
      </c>
      <c r="L197" s="14">
        <v>165.26999999999998</v>
      </c>
      <c r="M197" s="14">
        <v>166.68999999999997</v>
      </c>
      <c r="N197" s="14">
        <v>168.10999999999996</v>
      </c>
      <c r="O197" s="14">
        <v>169.52999999999994</v>
      </c>
      <c r="P197" s="14">
        <v>170.95</v>
      </c>
      <c r="Q197" s="14">
        <v>166.63</v>
      </c>
      <c r="R197" s="14">
        <v>159.27000000000001</v>
      </c>
      <c r="S197" s="14">
        <v>147.70000000000002</v>
      </c>
      <c r="T197" s="14">
        <v>133.41999999999999</v>
      </c>
      <c r="U197" s="14">
        <v>114.00999999999999</v>
      </c>
      <c r="V197" s="24"/>
      <c r="W197" s="24"/>
    </row>
    <row r="198" spans="1:23" ht="15" customHeight="1" x14ac:dyDescent="0.35">
      <c r="A198" s="16" t="s">
        <v>107</v>
      </c>
      <c r="B198" s="3">
        <v>2021</v>
      </c>
      <c r="C198" s="3" t="s">
        <v>106</v>
      </c>
      <c r="D198" s="10" t="s">
        <v>97</v>
      </c>
      <c r="E198" s="8" t="s">
        <v>4</v>
      </c>
      <c r="F198" s="8" t="s">
        <v>27</v>
      </c>
      <c r="G198" s="8" t="s">
        <v>63</v>
      </c>
      <c r="H198" s="8"/>
      <c r="I198" s="23"/>
      <c r="J198" s="22"/>
      <c r="K198" s="22">
        <v>100</v>
      </c>
      <c r="L198" s="23">
        <v>100</v>
      </c>
      <c r="M198" s="23">
        <v>100</v>
      </c>
      <c r="N198" s="23">
        <v>100</v>
      </c>
      <c r="O198" s="23">
        <v>100</v>
      </c>
      <c r="P198" s="22">
        <v>100</v>
      </c>
      <c r="Q198" s="22">
        <v>100</v>
      </c>
      <c r="R198" s="22">
        <v>100</v>
      </c>
      <c r="S198" s="22">
        <v>100</v>
      </c>
      <c r="T198" s="22">
        <v>100</v>
      </c>
      <c r="U198" s="22">
        <v>100</v>
      </c>
      <c r="V198" s="24"/>
      <c r="W198" s="24"/>
    </row>
    <row r="199" spans="1:23" ht="15" customHeight="1" x14ac:dyDescent="0.35">
      <c r="A199" s="16" t="s">
        <v>107</v>
      </c>
      <c r="B199" s="3">
        <v>2021</v>
      </c>
      <c r="C199" s="3" t="s">
        <v>106</v>
      </c>
      <c r="D199" s="19" t="s">
        <v>98</v>
      </c>
      <c r="E199" s="8" t="s">
        <v>4</v>
      </c>
      <c r="F199" s="8" t="s">
        <v>27</v>
      </c>
      <c r="G199" s="8" t="s">
        <v>63</v>
      </c>
      <c r="H199" s="8"/>
      <c r="I199" s="23"/>
      <c r="J199" s="22"/>
      <c r="K199" s="22">
        <v>91.9</v>
      </c>
      <c r="L199" s="23">
        <v>90.460000000000008</v>
      </c>
      <c r="M199" s="23">
        <v>89.02000000000001</v>
      </c>
      <c r="N199" s="23">
        <v>87.580000000000013</v>
      </c>
      <c r="O199" s="23">
        <v>86.140000000000015</v>
      </c>
      <c r="P199" s="22">
        <v>84.7</v>
      </c>
      <c r="Q199" s="22">
        <v>76.2</v>
      </c>
      <c r="R199" s="22">
        <v>57.2</v>
      </c>
      <c r="S199" s="22">
        <v>38.1</v>
      </c>
      <c r="T199" s="22">
        <v>19.100000000000001</v>
      </c>
      <c r="U199" s="22">
        <v>0</v>
      </c>
      <c r="V199" s="24"/>
      <c r="W199" s="24"/>
    </row>
    <row r="200" spans="1:23" ht="15" customHeight="1" x14ac:dyDescent="0.35">
      <c r="A200" s="16" t="s">
        <v>107</v>
      </c>
      <c r="B200" s="3">
        <v>2021</v>
      </c>
      <c r="C200" s="3" t="s">
        <v>106</v>
      </c>
      <c r="D200" s="19" t="s">
        <v>99</v>
      </c>
      <c r="E200" s="8" t="s">
        <v>4</v>
      </c>
      <c r="F200" s="8" t="s">
        <v>27</v>
      </c>
      <c r="G200" s="8" t="s">
        <v>63</v>
      </c>
      <c r="H200" s="8"/>
      <c r="I200" s="23"/>
      <c r="J200" s="22"/>
      <c r="K200" s="22">
        <v>4.8</v>
      </c>
      <c r="L200" s="23">
        <v>5.76</v>
      </c>
      <c r="M200" s="23">
        <v>6.72</v>
      </c>
      <c r="N200" s="23">
        <v>7.68</v>
      </c>
      <c r="O200" s="23">
        <v>8.64</v>
      </c>
      <c r="P200" s="22">
        <v>9.6</v>
      </c>
      <c r="Q200" s="22">
        <v>15</v>
      </c>
      <c r="R200" s="22">
        <v>13.3</v>
      </c>
      <c r="S200" s="22">
        <v>7.5</v>
      </c>
      <c r="T200" s="22">
        <v>3.8</v>
      </c>
      <c r="U200" s="22">
        <v>0</v>
      </c>
      <c r="V200" s="24"/>
      <c r="W200" s="24"/>
    </row>
    <row r="201" spans="1:23" ht="15" customHeight="1" x14ac:dyDescent="0.35">
      <c r="A201" s="16" t="s">
        <v>107</v>
      </c>
      <c r="B201" s="3">
        <v>2021</v>
      </c>
      <c r="C201" s="3" t="s">
        <v>106</v>
      </c>
      <c r="D201" s="19" t="s">
        <v>103</v>
      </c>
      <c r="E201" s="8" t="s">
        <v>4</v>
      </c>
      <c r="F201" s="8" t="s">
        <v>27</v>
      </c>
      <c r="G201" s="8" t="s">
        <v>63</v>
      </c>
      <c r="H201" s="8"/>
      <c r="I201" s="23"/>
      <c r="J201" s="22"/>
      <c r="K201" s="22">
        <v>3.2</v>
      </c>
      <c r="L201" s="23">
        <v>3.6</v>
      </c>
      <c r="M201" s="23">
        <v>4</v>
      </c>
      <c r="N201" s="23">
        <v>4.4000000000000004</v>
      </c>
      <c r="O201" s="23">
        <v>4.8000000000000007</v>
      </c>
      <c r="P201" s="22">
        <v>5.2</v>
      </c>
      <c r="Q201" s="22">
        <v>6.2</v>
      </c>
      <c r="R201" s="22">
        <v>4.7</v>
      </c>
      <c r="S201" s="22">
        <v>3.1</v>
      </c>
      <c r="T201" s="22">
        <v>1.6</v>
      </c>
      <c r="U201" s="22">
        <v>0</v>
      </c>
      <c r="V201" s="24"/>
      <c r="W201" s="24"/>
    </row>
    <row r="202" spans="1:23" ht="15" customHeight="1" x14ac:dyDescent="0.35">
      <c r="A202" s="16" t="s">
        <v>107</v>
      </c>
      <c r="B202" s="3">
        <v>2021</v>
      </c>
      <c r="C202" s="3" t="s">
        <v>106</v>
      </c>
      <c r="D202" s="19" t="s">
        <v>100</v>
      </c>
      <c r="E202" s="8" t="s">
        <v>4</v>
      </c>
      <c r="F202" s="8" t="s">
        <v>27</v>
      </c>
      <c r="G202" s="8" t="s">
        <v>63</v>
      </c>
      <c r="H202" s="8"/>
      <c r="I202" s="23"/>
      <c r="J202" s="22"/>
      <c r="K202" s="22">
        <v>0.1</v>
      </c>
      <c r="L202" s="23">
        <v>0.16000000000000003</v>
      </c>
      <c r="M202" s="23">
        <v>0.22000000000000003</v>
      </c>
      <c r="N202" s="23">
        <v>0.28000000000000003</v>
      </c>
      <c r="O202" s="23">
        <v>0.34</v>
      </c>
      <c r="P202" s="22">
        <v>0.4</v>
      </c>
      <c r="Q202" s="22">
        <v>1.6</v>
      </c>
      <c r="R202" s="22">
        <v>3.7</v>
      </c>
      <c r="S202" s="22">
        <v>5.8</v>
      </c>
      <c r="T202" s="22">
        <v>7.9</v>
      </c>
      <c r="U202" s="22">
        <v>10</v>
      </c>
      <c r="V202" s="24"/>
      <c r="W202" s="24"/>
    </row>
    <row r="203" spans="1:23" ht="15" customHeight="1" x14ac:dyDescent="0.35">
      <c r="A203" s="16" t="s">
        <v>107</v>
      </c>
      <c r="B203" s="3">
        <v>2021</v>
      </c>
      <c r="C203" s="3" t="s">
        <v>106</v>
      </c>
      <c r="D203" s="19" t="s">
        <v>101</v>
      </c>
      <c r="E203" s="8" t="s">
        <v>4</v>
      </c>
      <c r="F203" s="8" t="s">
        <v>27</v>
      </c>
      <c r="G203" s="8" t="s">
        <v>63</v>
      </c>
      <c r="H203" s="8"/>
      <c r="I203" s="23"/>
      <c r="J203" s="22"/>
      <c r="K203" s="22">
        <v>0</v>
      </c>
      <c r="L203" s="23">
        <v>0.02</v>
      </c>
      <c r="M203" s="23">
        <v>0.04</v>
      </c>
      <c r="N203" s="23">
        <v>0.06</v>
      </c>
      <c r="O203" s="23">
        <v>0.08</v>
      </c>
      <c r="P203" s="22">
        <v>0.1</v>
      </c>
      <c r="Q203" s="22">
        <v>0.9</v>
      </c>
      <c r="R203" s="22">
        <v>19.8</v>
      </c>
      <c r="S203" s="22">
        <v>38.700000000000003</v>
      </c>
      <c r="T203" s="22">
        <v>77.599999999999994</v>
      </c>
      <c r="U203" s="22">
        <v>76.5</v>
      </c>
      <c r="V203" s="24"/>
      <c r="W203" s="24"/>
    </row>
    <row r="204" spans="1:23" ht="15" customHeight="1" x14ac:dyDescent="0.35">
      <c r="A204" s="16" t="s">
        <v>107</v>
      </c>
      <c r="B204" s="3">
        <v>2021</v>
      </c>
      <c r="C204" s="3" t="s">
        <v>106</v>
      </c>
      <c r="D204" s="19" t="s">
        <v>102</v>
      </c>
      <c r="E204" s="8" t="s">
        <v>4</v>
      </c>
      <c r="F204" s="8" t="s">
        <v>27</v>
      </c>
      <c r="G204" s="8" t="s">
        <v>63</v>
      </c>
      <c r="H204" s="8"/>
      <c r="I204" s="23"/>
      <c r="J204" s="22"/>
      <c r="K204" s="22">
        <v>0</v>
      </c>
      <c r="L204" s="23">
        <v>0</v>
      </c>
      <c r="M204" s="23">
        <v>0</v>
      </c>
      <c r="N204" s="23">
        <v>0</v>
      </c>
      <c r="O204" s="23">
        <v>0</v>
      </c>
      <c r="P204" s="22">
        <v>0</v>
      </c>
      <c r="Q204" s="22">
        <v>0.2</v>
      </c>
      <c r="R204" s="22">
        <v>3.5</v>
      </c>
      <c r="S204" s="22">
        <v>6.8</v>
      </c>
      <c r="T204" s="22">
        <v>10.199999999999999</v>
      </c>
      <c r="U204" s="22">
        <v>13.5</v>
      </c>
      <c r="V204" s="24"/>
      <c r="W204" s="24"/>
    </row>
    <row r="205" spans="1:23" ht="15" customHeight="1" x14ac:dyDescent="0.35">
      <c r="A205" s="16" t="s">
        <v>107</v>
      </c>
      <c r="B205" s="3">
        <v>2021</v>
      </c>
      <c r="C205" s="3" t="s">
        <v>106</v>
      </c>
      <c r="D205" s="10" t="s">
        <v>104</v>
      </c>
      <c r="E205" s="8" t="s">
        <v>4</v>
      </c>
      <c r="F205" s="8" t="s">
        <v>27</v>
      </c>
      <c r="G205" s="8" t="s">
        <v>63</v>
      </c>
      <c r="H205" s="8"/>
      <c r="I205" s="23"/>
      <c r="J205" s="22"/>
      <c r="K205" s="22">
        <v>100</v>
      </c>
      <c r="L205" s="23">
        <v>100</v>
      </c>
      <c r="M205" s="23">
        <v>100</v>
      </c>
      <c r="N205" s="23">
        <v>100</v>
      </c>
      <c r="O205" s="23">
        <v>100</v>
      </c>
      <c r="P205" s="22">
        <v>100</v>
      </c>
      <c r="Q205" s="22">
        <v>100</v>
      </c>
      <c r="R205" s="22">
        <v>100</v>
      </c>
      <c r="S205" s="22">
        <v>100</v>
      </c>
      <c r="T205" s="22">
        <v>100</v>
      </c>
      <c r="U205" s="22">
        <v>100</v>
      </c>
      <c r="V205" s="24"/>
      <c r="W205" s="24"/>
    </row>
    <row r="206" spans="1:23" ht="15" customHeight="1" x14ac:dyDescent="0.35">
      <c r="A206" s="16" t="s">
        <v>107</v>
      </c>
      <c r="B206" s="3">
        <v>2021</v>
      </c>
      <c r="C206" s="3" t="s">
        <v>106</v>
      </c>
      <c r="D206" s="19" t="s">
        <v>98</v>
      </c>
      <c r="E206" s="8" t="s">
        <v>4</v>
      </c>
      <c r="F206" s="8" t="s">
        <v>27</v>
      </c>
      <c r="G206" s="8" t="s">
        <v>63</v>
      </c>
      <c r="H206" s="8"/>
      <c r="I206" s="23"/>
      <c r="J206" s="22"/>
      <c r="K206" s="22">
        <v>91.9</v>
      </c>
      <c r="L206" s="23">
        <v>90.460000000000008</v>
      </c>
      <c r="M206" s="23">
        <v>89.02000000000001</v>
      </c>
      <c r="N206" s="23">
        <v>87.580000000000013</v>
      </c>
      <c r="O206" s="23">
        <v>86.140000000000015</v>
      </c>
      <c r="P206" s="22">
        <v>84.7</v>
      </c>
      <c r="Q206" s="22">
        <v>76.2</v>
      </c>
      <c r="R206" s="22">
        <v>17.100000000000001</v>
      </c>
      <c r="S206" s="22">
        <v>11.4</v>
      </c>
      <c r="T206" s="22">
        <v>5.7</v>
      </c>
      <c r="U206" s="22">
        <v>0</v>
      </c>
      <c r="V206" s="24"/>
      <c r="W206" s="24"/>
    </row>
    <row r="207" spans="1:23" ht="15" customHeight="1" x14ac:dyDescent="0.35">
      <c r="A207" s="16" t="s">
        <v>107</v>
      </c>
      <c r="B207" s="3">
        <v>2021</v>
      </c>
      <c r="C207" s="3" t="s">
        <v>106</v>
      </c>
      <c r="D207" s="19" t="s">
        <v>99</v>
      </c>
      <c r="E207" s="8" t="s">
        <v>4</v>
      </c>
      <c r="F207" s="8" t="s">
        <v>27</v>
      </c>
      <c r="G207" s="8" t="s">
        <v>63</v>
      </c>
      <c r="H207" s="8"/>
      <c r="I207" s="23"/>
      <c r="J207" s="22"/>
      <c r="K207" s="22">
        <v>4.8</v>
      </c>
      <c r="L207" s="23">
        <v>5.76</v>
      </c>
      <c r="M207" s="23">
        <v>6.72</v>
      </c>
      <c r="N207" s="23">
        <v>7.68</v>
      </c>
      <c r="O207" s="23">
        <v>8.64</v>
      </c>
      <c r="P207" s="22">
        <v>9.6</v>
      </c>
      <c r="Q207" s="22">
        <v>15</v>
      </c>
      <c r="R207" s="22">
        <v>48.8</v>
      </c>
      <c r="S207" s="22">
        <v>32.5</v>
      </c>
      <c r="T207" s="22">
        <v>16.3</v>
      </c>
      <c r="U207" s="22">
        <v>0</v>
      </c>
      <c r="V207" s="24"/>
      <c r="W207" s="24"/>
    </row>
    <row r="208" spans="1:23" ht="15" customHeight="1" x14ac:dyDescent="0.35">
      <c r="A208" s="16" t="s">
        <v>107</v>
      </c>
      <c r="B208" s="3">
        <v>2021</v>
      </c>
      <c r="C208" s="3" t="s">
        <v>106</v>
      </c>
      <c r="D208" s="19" t="s">
        <v>103</v>
      </c>
      <c r="E208" s="8" t="s">
        <v>4</v>
      </c>
      <c r="F208" s="8" t="s">
        <v>27</v>
      </c>
      <c r="G208" s="8" t="s">
        <v>63</v>
      </c>
      <c r="H208" s="8"/>
      <c r="I208" s="23"/>
      <c r="J208" s="22"/>
      <c r="K208" s="22">
        <v>3.2</v>
      </c>
      <c r="L208" s="23">
        <v>3.6</v>
      </c>
      <c r="M208" s="23">
        <v>4</v>
      </c>
      <c r="N208" s="23">
        <v>4.4000000000000004</v>
      </c>
      <c r="O208" s="23">
        <v>4.8000000000000007</v>
      </c>
      <c r="P208" s="22">
        <v>5.2</v>
      </c>
      <c r="Q208" s="22">
        <v>6.2</v>
      </c>
      <c r="R208" s="22">
        <v>6.9</v>
      </c>
      <c r="S208" s="22">
        <v>4.5999999999999996</v>
      </c>
      <c r="T208" s="22">
        <v>2.2999999999999998</v>
      </c>
      <c r="U208" s="22">
        <v>0</v>
      </c>
      <c r="V208" s="24"/>
      <c r="W208" s="24"/>
    </row>
    <row r="209" spans="1:23" ht="15" customHeight="1" x14ac:dyDescent="0.35">
      <c r="A209" s="16" t="s">
        <v>107</v>
      </c>
      <c r="B209" s="3">
        <v>2021</v>
      </c>
      <c r="C209" s="3" t="s">
        <v>106</v>
      </c>
      <c r="D209" s="19" t="s">
        <v>100</v>
      </c>
      <c r="E209" s="8" t="s">
        <v>4</v>
      </c>
      <c r="F209" s="8" t="s">
        <v>27</v>
      </c>
      <c r="G209" s="8" t="s">
        <v>63</v>
      </c>
      <c r="H209" s="8"/>
      <c r="I209" s="23"/>
      <c r="J209" s="22"/>
      <c r="K209" s="22">
        <v>0.1</v>
      </c>
      <c r="L209" s="23">
        <v>0.16000000000000003</v>
      </c>
      <c r="M209" s="23">
        <v>0.22000000000000003</v>
      </c>
      <c r="N209" s="23">
        <v>0.28000000000000003</v>
      </c>
      <c r="O209" s="23">
        <v>0.34</v>
      </c>
      <c r="P209" s="22">
        <v>0.4</v>
      </c>
      <c r="Q209" s="22">
        <v>1.6</v>
      </c>
      <c r="R209" s="22">
        <v>14</v>
      </c>
      <c r="S209" s="22">
        <v>26</v>
      </c>
      <c r="T209" s="22">
        <v>38</v>
      </c>
      <c r="U209" s="22">
        <v>50</v>
      </c>
      <c r="V209" s="24"/>
      <c r="W209" s="24"/>
    </row>
    <row r="210" spans="1:23" ht="15" customHeight="1" x14ac:dyDescent="0.35">
      <c r="A210" s="16" t="s">
        <v>107</v>
      </c>
      <c r="B210" s="3">
        <v>2021</v>
      </c>
      <c r="C210" s="3" t="s">
        <v>106</v>
      </c>
      <c r="D210" s="19" t="s">
        <v>101</v>
      </c>
      <c r="E210" s="8" t="s">
        <v>4</v>
      </c>
      <c r="F210" s="8" t="s">
        <v>27</v>
      </c>
      <c r="G210" s="8" t="s">
        <v>63</v>
      </c>
      <c r="H210" s="8"/>
      <c r="I210" s="23"/>
      <c r="J210" s="22"/>
      <c r="K210" s="22">
        <v>0</v>
      </c>
      <c r="L210" s="23">
        <v>0.02</v>
      </c>
      <c r="M210" s="23">
        <v>0.04</v>
      </c>
      <c r="N210" s="23">
        <v>0.06</v>
      </c>
      <c r="O210" s="23">
        <v>0.08</v>
      </c>
      <c r="P210" s="22">
        <v>0.1</v>
      </c>
      <c r="Q210" s="22">
        <v>0.9</v>
      </c>
      <c r="R210" s="22">
        <v>8.8000000000000007</v>
      </c>
      <c r="S210" s="22">
        <v>17</v>
      </c>
      <c r="T210" s="22">
        <v>25.5</v>
      </c>
      <c r="U210" s="22">
        <v>33.299999999999997</v>
      </c>
      <c r="V210" s="24"/>
      <c r="W210" s="24"/>
    </row>
    <row r="211" spans="1:23" ht="15" customHeight="1" x14ac:dyDescent="0.35">
      <c r="A211" s="16" t="s">
        <v>107</v>
      </c>
      <c r="B211" s="3">
        <v>2021</v>
      </c>
      <c r="C211" s="3" t="s">
        <v>106</v>
      </c>
      <c r="D211" s="19" t="s">
        <v>102</v>
      </c>
      <c r="E211" s="8" t="s">
        <v>4</v>
      </c>
      <c r="F211" s="8" t="s">
        <v>27</v>
      </c>
      <c r="G211" s="8" t="s">
        <v>63</v>
      </c>
      <c r="H211" s="8"/>
      <c r="I211" s="23"/>
      <c r="J211" s="22"/>
      <c r="K211" s="22">
        <v>0</v>
      </c>
      <c r="L211" s="23">
        <v>0</v>
      </c>
      <c r="M211" s="23">
        <v>0</v>
      </c>
      <c r="N211" s="23">
        <v>0</v>
      </c>
      <c r="O211" s="23">
        <v>0</v>
      </c>
      <c r="P211" s="22">
        <v>0</v>
      </c>
      <c r="Q211" s="22">
        <v>0.2</v>
      </c>
      <c r="R211" s="22">
        <v>4.4000000000000004</v>
      </c>
      <c r="S211" s="22">
        <v>8.5</v>
      </c>
      <c r="T211" s="22">
        <v>12.6</v>
      </c>
      <c r="U211" s="22">
        <v>16.7</v>
      </c>
      <c r="V211" s="24"/>
      <c r="W211" s="24"/>
    </row>
    <row r="212" spans="1:23" ht="15" customHeight="1" x14ac:dyDescent="0.35">
      <c r="A212" s="16" t="s">
        <v>107</v>
      </c>
      <c r="B212" s="3">
        <v>2021</v>
      </c>
      <c r="C212" s="3" t="s">
        <v>106</v>
      </c>
      <c r="D212" s="10" t="s">
        <v>105</v>
      </c>
      <c r="E212" s="8" t="s">
        <v>4</v>
      </c>
      <c r="F212" s="8" t="s">
        <v>27</v>
      </c>
      <c r="G212" s="8" t="s">
        <v>63</v>
      </c>
      <c r="H212" s="8"/>
      <c r="I212" s="23"/>
      <c r="J212" s="22"/>
      <c r="K212" s="22">
        <v>100</v>
      </c>
      <c r="L212" s="23">
        <v>100</v>
      </c>
      <c r="M212" s="23">
        <v>100</v>
      </c>
      <c r="N212" s="23">
        <v>100</v>
      </c>
      <c r="O212" s="23">
        <v>100</v>
      </c>
      <c r="P212" s="22">
        <v>100</v>
      </c>
      <c r="Q212" s="22">
        <v>100</v>
      </c>
      <c r="R212" s="22">
        <v>100</v>
      </c>
      <c r="S212" s="22">
        <v>100</v>
      </c>
      <c r="T212" s="22">
        <v>100</v>
      </c>
      <c r="U212" s="22">
        <v>100</v>
      </c>
      <c r="V212" s="24"/>
      <c r="W212" s="24"/>
    </row>
    <row r="213" spans="1:23" ht="15" customHeight="1" x14ac:dyDescent="0.35">
      <c r="A213" s="16" t="s">
        <v>107</v>
      </c>
      <c r="B213" s="3">
        <v>2021</v>
      </c>
      <c r="C213" s="3" t="s">
        <v>106</v>
      </c>
      <c r="D213" s="19" t="s">
        <v>98</v>
      </c>
      <c r="E213" s="8" t="s">
        <v>4</v>
      </c>
      <c r="F213" s="8" t="s">
        <v>27</v>
      </c>
      <c r="G213" s="8" t="s">
        <v>63</v>
      </c>
      <c r="H213" s="8"/>
      <c r="I213" s="23"/>
      <c r="J213" s="22"/>
      <c r="K213" s="22">
        <v>37.799999999999997</v>
      </c>
      <c r="L213" s="23">
        <v>35.5</v>
      </c>
      <c r="M213" s="23">
        <v>33.200000000000003</v>
      </c>
      <c r="N213" s="23">
        <v>30.900000000000002</v>
      </c>
      <c r="O213" s="23">
        <v>28.6</v>
      </c>
      <c r="P213" s="22">
        <v>26.3</v>
      </c>
      <c r="Q213" s="22">
        <v>24.7</v>
      </c>
      <c r="R213" s="22">
        <v>18.5</v>
      </c>
      <c r="S213" s="22">
        <v>12.4</v>
      </c>
      <c r="T213" s="22">
        <v>6.2</v>
      </c>
      <c r="U213" s="22">
        <v>0</v>
      </c>
      <c r="V213" s="24"/>
      <c r="W213" s="24"/>
    </row>
    <row r="214" spans="1:23" ht="15" customHeight="1" x14ac:dyDescent="0.35">
      <c r="A214" s="16" t="s">
        <v>107</v>
      </c>
      <c r="B214" s="3">
        <v>2021</v>
      </c>
      <c r="C214" s="3" t="s">
        <v>106</v>
      </c>
      <c r="D214" s="19" t="s">
        <v>99</v>
      </c>
      <c r="E214" s="8" t="s">
        <v>4</v>
      </c>
      <c r="F214" s="8" t="s">
        <v>27</v>
      </c>
      <c r="G214" s="8" t="s">
        <v>63</v>
      </c>
      <c r="H214" s="8"/>
      <c r="I214" s="23"/>
      <c r="J214" s="22"/>
      <c r="K214" s="22">
        <v>48.8</v>
      </c>
      <c r="L214" s="23">
        <v>51.44</v>
      </c>
      <c r="M214" s="23">
        <v>54.08</v>
      </c>
      <c r="N214" s="23">
        <v>56.72</v>
      </c>
      <c r="O214" s="23">
        <v>59.36</v>
      </c>
      <c r="P214" s="22">
        <v>62</v>
      </c>
      <c r="Q214" s="22">
        <v>50</v>
      </c>
      <c r="R214" s="22">
        <v>37.5</v>
      </c>
      <c r="S214" s="22">
        <v>25</v>
      </c>
      <c r="T214" s="22">
        <v>12.5</v>
      </c>
      <c r="U214" s="22">
        <v>0</v>
      </c>
      <c r="V214" s="24"/>
      <c r="W214" s="24"/>
    </row>
    <row r="215" spans="1:23" ht="15" customHeight="1" x14ac:dyDescent="0.35">
      <c r="A215" s="16" t="s">
        <v>107</v>
      </c>
      <c r="B215" s="3">
        <v>2021</v>
      </c>
      <c r="C215" s="3" t="s">
        <v>106</v>
      </c>
      <c r="D215" s="19" t="s">
        <v>103</v>
      </c>
      <c r="E215" s="8" t="s">
        <v>4</v>
      </c>
      <c r="F215" s="8" t="s">
        <v>27</v>
      </c>
      <c r="G215" s="8" t="s">
        <v>63</v>
      </c>
      <c r="H215" s="8"/>
      <c r="I215" s="23"/>
      <c r="J215" s="22"/>
      <c r="K215" s="22">
        <v>13.3</v>
      </c>
      <c r="L215" s="23">
        <v>12.940000000000001</v>
      </c>
      <c r="M215" s="23">
        <v>12.580000000000002</v>
      </c>
      <c r="N215" s="23">
        <v>12.220000000000002</v>
      </c>
      <c r="O215" s="23">
        <v>11.860000000000003</v>
      </c>
      <c r="P215" s="22">
        <v>11.5</v>
      </c>
      <c r="Q215" s="22">
        <v>25</v>
      </c>
      <c r="R215" s="22">
        <v>18.8</v>
      </c>
      <c r="S215" s="22">
        <v>12.5</v>
      </c>
      <c r="T215" s="22">
        <v>6.3</v>
      </c>
      <c r="U215" s="22">
        <v>0</v>
      </c>
      <c r="V215" s="24"/>
      <c r="W215" s="24"/>
    </row>
    <row r="216" spans="1:23" ht="15" customHeight="1" x14ac:dyDescent="0.35">
      <c r="A216" s="16" t="s">
        <v>107</v>
      </c>
      <c r="B216" s="3">
        <v>2021</v>
      </c>
      <c r="C216" s="3" t="s">
        <v>106</v>
      </c>
      <c r="D216" s="19" t="s">
        <v>100</v>
      </c>
      <c r="E216" s="8" t="s">
        <v>4</v>
      </c>
      <c r="F216" s="8" t="s">
        <v>27</v>
      </c>
      <c r="G216" s="8" t="s">
        <v>63</v>
      </c>
      <c r="H216" s="8"/>
      <c r="I216" s="23"/>
      <c r="J216" s="22"/>
      <c r="K216" s="22">
        <v>0.1</v>
      </c>
      <c r="L216" s="23">
        <v>0.1</v>
      </c>
      <c r="M216" s="23">
        <v>0.1</v>
      </c>
      <c r="N216" s="23">
        <v>0.1</v>
      </c>
      <c r="O216" s="23">
        <v>0.1</v>
      </c>
      <c r="P216" s="22">
        <v>0.1</v>
      </c>
      <c r="Q216" s="22">
        <v>0.1</v>
      </c>
      <c r="R216" s="22">
        <v>8.4</v>
      </c>
      <c r="S216" s="22">
        <v>16.7</v>
      </c>
      <c r="T216" s="22">
        <v>25</v>
      </c>
      <c r="U216" s="22">
        <v>33.299999999999997</v>
      </c>
      <c r="V216" s="24"/>
      <c r="W216" s="24"/>
    </row>
    <row r="217" spans="1:23" ht="15" customHeight="1" x14ac:dyDescent="0.35">
      <c r="A217" s="16" t="s">
        <v>107</v>
      </c>
      <c r="B217" s="3">
        <v>2021</v>
      </c>
      <c r="C217" s="3" t="s">
        <v>106</v>
      </c>
      <c r="D217" s="19" t="s">
        <v>101</v>
      </c>
      <c r="E217" s="8" t="s">
        <v>4</v>
      </c>
      <c r="F217" s="8" t="s">
        <v>27</v>
      </c>
      <c r="G217" s="8" t="s">
        <v>63</v>
      </c>
      <c r="H217" s="8"/>
      <c r="I217" s="23"/>
      <c r="J217" s="22"/>
      <c r="K217" s="22">
        <v>0</v>
      </c>
      <c r="L217" s="23">
        <v>0.02</v>
      </c>
      <c r="M217" s="23">
        <v>0.04</v>
      </c>
      <c r="N217" s="23">
        <v>0.06</v>
      </c>
      <c r="O217" s="23">
        <v>0.08</v>
      </c>
      <c r="P217" s="22">
        <v>0.1</v>
      </c>
      <c r="Q217" s="22">
        <v>0.1</v>
      </c>
      <c r="R217" s="22">
        <v>8.4</v>
      </c>
      <c r="S217" s="22">
        <v>16.7</v>
      </c>
      <c r="T217" s="22">
        <v>25</v>
      </c>
      <c r="U217" s="22">
        <v>33.4</v>
      </c>
      <c r="V217" s="24"/>
      <c r="W217" s="24"/>
    </row>
    <row r="218" spans="1:23" ht="15" customHeight="1" x14ac:dyDescent="0.35">
      <c r="A218" s="16" t="s">
        <v>107</v>
      </c>
      <c r="B218" s="3">
        <v>2021</v>
      </c>
      <c r="C218" s="3" t="s">
        <v>106</v>
      </c>
      <c r="D218" s="19" t="s">
        <v>102</v>
      </c>
      <c r="E218" s="8" t="s">
        <v>4</v>
      </c>
      <c r="F218" s="8" t="s">
        <v>27</v>
      </c>
      <c r="G218" s="8" t="s">
        <v>63</v>
      </c>
      <c r="H218" s="8"/>
      <c r="I218" s="23"/>
      <c r="J218" s="22"/>
      <c r="K218" s="22">
        <v>0</v>
      </c>
      <c r="L218" s="23">
        <v>0.02</v>
      </c>
      <c r="M218" s="23">
        <v>0.04</v>
      </c>
      <c r="N218" s="23">
        <v>0.06</v>
      </c>
      <c r="O218" s="23">
        <v>0.08</v>
      </c>
      <c r="P218" s="22">
        <v>0.1</v>
      </c>
      <c r="Q218" s="22">
        <v>0.1</v>
      </c>
      <c r="R218" s="22">
        <v>8.4</v>
      </c>
      <c r="S218" s="22">
        <v>16.7</v>
      </c>
      <c r="T218" s="22">
        <v>25</v>
      </c>
      <c r="U218" s="22">
        <v>33.299999999999997</v>
      </c>
      <c r="V218" s="24"/>
      <c r="W218" s="24"/>
    </row>
    <row r="219" spans="1:23" ht="15" customHeight="1" x14ac:dyDescent="0.35">
      <c r="A219" s="16" t="s">
        <v>107</v>
      </c>
      <c r="B219" s="3">
        <v>2021</v>
      </c>
      <c r="C219" s="3" t="s">
        <v>106</v>
      </c>
      <c r="D219" s="10" t="s">
        <v>108</v>
      </c>
      <c r="E219" s="8" t="s">
        <v>13</v>
      </c>
      <c r="F219" s="8" t="s">
        <v>27</v>
      </c>
      <c r="G219" s="8" t="s">
        <v>63</v>
      </c>
      <c r="H219" s="8"/>
      <c r="I219" s="13"/>
      <c r="J219" s="14"/>
      <c r="K219" s="14">
        <v>163.84</v>
      </c>
      <c r="L219" s="13">
        <v>165.24799999999999</v>
      </c>
      <c r="M219" s="13">
        <v>166.65599999999998</v>
      </c>
      <c r="N219" s="13">
        <v>168.06399999999996</v>
      </c>
      <c r="O219" s="13">
        <v>169.47199999999995</v>
      </c>
      <c r="P219" s="14">
        <v>170.88</v>
      </c>
      <c r="Q219" s="14">
        <v>165.96</v>
      </c>
      <c r="R219" s="14">
        <v>135.38</v>
      </c>
      <c r="S219" s="14">
        <v>100.4</v>
      </c>
      <c r="T219" s="14">
        <v>65.94</v>
      </c>
      <c r="U219" s="14">
        <v>35.39</v>
      </c>
      <c r="V219" s="4"/>
      <c r="W219" s="4"/>
    </row>
    <row r="220" spans="1:23" ht="15" customHeight="1" x14ac:dyDescent="0.35">
      <c r="A220" s="16" t="s">
        <v>107</v>
      </c>
      <c r="B220" s="3">
        <v>2021</v>
      </c>
      <c r="C220" s="3" t="s">
        <v>106</v>
      </c>
      <c r="D220" s="10" t="s">
        <v>109</v>
      </c>
      <c r="E220" s="8" t="s">
        <v>13</v>
      </c>
      <c r="F220" s="8" t="s">
        <v>27</v>
      </c>
      <c r="G220" s="8" t="s">
        <v>63</v>
      </c>
      <c r="H220" s="8"/>
      <c r="I220" s="13"/>
      <c r="J220" s="14"/>
      <c r="K220" s="14">
        <v>0.01</v>
      </c>
      <c r="L220" s="13">
        <v>2.1999999999999999E-2</v>
      </c>
      <c r="M220" s="13">
        <v>3.4000000000000002E-2</v>
      </c>
      <c r="N220" s="13">
        <v>4.5999999999999999E-2</v>
      </c>
      <c r="O220" s="13">
        <v>5.7999999999999996E-2</v>
      </c>
      <c r="P220" s="14">
        <v>7.0000000000000007E-2</v>
      </c>
      <c r="Q220" s="14">
        <v>0.67</v>
      </c>
      <c r="R220" s="14">
        <v>11.41</v>
      </c>
      <c r="S220" s="14">
        <v>20.62</v>
      </c>
      <c r="T220" s="14">
        <v>27.39</v>
      </c>
      <c r="U220" s="14">
        <v>31.02</v>
      </c>
      <c r="V220" s="4"/>
      <c r="W220" s="4"/>
    </row>
    <row r="221" spans="1:23" ht="15" customHeight="1" x14ac:dyDescent="0.35">
      <c r="A221" s="16" t="s">
        <v>107</v>
      </c>
      <c r="B221" s="3">
        <v>2021</v>
      </c>
      <c r="C221" s="3" t="s">
        <v>106</v>
      </c>
      <c r="D221" s="10" t="s">
        <v>182</v>
      </c>
      <c r="E221" s="8" t="s">
        <v>13</v>
      </c>
      <c r="F221" s="8" t="s">
        <v>27</v>
      </c>
      <c r="G221" s="8" t="s">
        <v>63</v>
      </c>
      <c r="H221" s="8"/>
      <c r="I221" s="13"/>
      <c r="J221" s="14"/>
      <c r="K221" s="14">
        <v>163.85</v>
      </c>
      <c r="L221" s="14">
        <v>165.26999999999998</v>
      </c>
      <c r="M221" s="14">
        <v>166.68999999999997</v>
      </c>
      <c r="N221" s="14">
        <v>168.10999999999996</v>
      </c>
      <c r="O221" s="14">
        <v>169.52999999999994</v>
      </c>
      <c r="P221" s="14">
        <v>170.95</v>
      </c>
      <c r="Q221" s="14">
        <v>166.63</v>
      </c>
      <c r="R221" s="14">
        <v>146.79</v>
      </c>
      <c r="S221" s="14">
        <v>121.02000000000001</v>
      </c>
      <c r="T221" s="14">
        <v>93.33</v>
      </c>
      <c r="U221" s="14">
        <v>66.41</v>
      </c>
      <c r="V221" s="4"/>
      <c r="W221" s="4"/>
    </row>
    <row r="222" spans="1:23" ht="15" customHeight="1" x14ac:dyDescent="0.35">
      <c r="A222" s="16" t="s">
        <v>110</v>
      </c>
      <c r="B222" s="3">
        <v>2024</v>
      </c>
      <c r="C222" s="3" t="s">
        <v>111</v>
      </c>
      <c r="D222" s="10" t="s">
        <v>114</v>
      </c>
      <c r="E222" s="8" t="s">
        <v>115</v>
      </c>
      <c r="F222" s="8" t="s">
        <v>62</v>
      </c>
      <c r="G222" s="8" t="s">
        <v>60</v>
      </c>
      <c r="H222" s="8">
        <v>40</v>
      </c>
      <c r="I222" s="13"/>
      <c r="J222" s="14"/>
      <c r="K222" s="14"/>
      <c r="L222" s="14">
        <v>86</v>
      </c>
      <c r="M222" s="13">
        <v>86.642857142857139</v>
      </c>
      <c r="N222" s="13">
        <v>87.285714285714278</v>
      </c>
      <c r="O222" s="13">
        <v>87.928571428571416</v>
      </c>
      <c r="P222" s="13">
        <v>88.571428571428555</v>
      </c>
      <c r="Q222" s="4">
        <v>91.785714285714249</v>
      </c>
      <c r="R222" s="14">
        <v>95</v>
      </c>
      <c r="S222" s="4">
        <v>97.666666666666657</v>
      </c>
      <c r="T222" s="4">
        <v>100.33333333333331</v>
      </c>
      <c r="U222" s="14">
        <v>103</v>
      </c>
      <c r="V222" s="4"/>
      <c r="W222" s="4"/>
    </row>
    <row r="223" spans="1:23" ht="15" customHeight="1" x14ac:dyDescent="0.35">
      <c r="A223" s="16" t="s">
        <v>110</v>
      </c>
      <c r="B223" s="3">
        <v>2024</v>
      </c>
      <c r="C223" s="3" t="s">
        <v>112</v>
      </c>
      <c r="D223" s="10" t="s">
        <v>114</v>
      </c>
      <c r="E223" s="8" t="s">
        <v>115</v>
      </c>
      <c r="F223" s="8" t="s">
        <v>62</v>
      </c>
      <c r="G223" s="8" t="s">
        <v>60</v>
      </c>
      <c r="H223" s="8">
        <v>0</v>
      </c>
      <c r="I223" s="13"/>
      <c r="J223" s="14"/>
      <c r="K223" s="14"/>
      <c r="L223" s="14">
        <v>86</v>
      </c>
      <c r="M223" s="13">
        <v>86.857142857142861</v>
      </c>
      <c r="N223" s="13">
        <v>87.714285714285722</v>
      </c>
      <c r="O223" s="13">
        <v>88.571428571428584</v>
      </c>
      <c r="P223" s="13">
        <v>89.428571428571445</v>
      </c>
      <c r="Q223" s="4">
        <v>93.714285714285751</v>
      </c>
      <c r="R223" s="14">
        <v>98</v>
      </c>
      <c r="S223" s="4">
        <v>101.99999999999999</v>
      </c>
      <c r="T223" s="4">
        <v>105.99999999999997</v>
      </c>
      <c r="U223" s="14">
        <v>110</v>
      </c>
      <c r="V223" s="4"/>
      <c r="W223" s="4"/>
    </row>
    <row r="224" spans="1:23" ht="15" customHeight="1" x14ac:dyDescent="0.35">
      <c r="A224" s="16" t="s">
        <v>110</v>
      </c>
      <c r="B224" s="3">
        <v>2024</v>
      </c>
      <c r="C224" s="3" t="s">
        <v>113</v>
      </c>
      <c r="D224" s="10" t="s">
        <v>114</v>
      </c>
      <c r="E224" s="8" t="s">
        <v>115</v>
      </c>
      <c r="F224" s="8" t="s">
        <v>62</v>
      </c>
      <c r="G224" s="8" t="s">
        <v>91</v>
      </c>
      <c r="H224" s="8">
        <v>120</v>
      </c>
      <c r="I224" s="13"/>
      <c r="J224" s="14"/>
      <c r="K224" s="14"/>
      <c r="L224" s="14">
        <v>86</v>
      </c>
      <c r="M224" s="13">
        <v>86.857142857142861</v>
      </c>
      <c r="N224" s="13">
        <v>87.714285714285722</v>
      </c>
      <c r="O224" s="13">
        <v>88.571428571428584</v>
      </c>
      <c r="P224" s="13">
        <v>89.428571428571445</v>
      </c>
      <c r="Q224" s="4">
        <v>93.714285714285751</v>
      </c>
      <c r="R224" s="14">
        <v>98</v>
      </c>
      <c r="S224" s="4">
        <v>101.66666666666667</v>
      </c>
      <c r="T224" s="4">
        <v>105.33333333333334</v>
      </c>
      <c r="U224" s="14">
        <v>109</v>
      </c>
      <c r="V224" s="4"/>
      <c r="W224" s="4"/>
    </row>
    <row r="225" spans="1:23" ht="15" customHeight="1" x14ac:dyDescent="0.35">
      <c r="A225" s="16" t="s">
        <v>57</v>
      </c>
      <c r="B225" s="3">
        <v>2022</v>
      </c>
      <c r="C225" s="8" t="s">
        <v>58</v>
      </c>
      <c r="D225" s="10" t="s">
        <v>116</v>
      </c>
      <c r="E225" s="8" t="s">
        <v>124</v>
      </c>
      <c r="F225" s="8" t="s">
        <v>59</v>
      </c>
      <c r="G225" s="8" t="s">
        <v>60</v>
      </c>
      <c r="H225" s="8">
        <v>30</v>
      </c>
      <c r="I225" s="13"/>
      <c r="J225" s="14"/>
      <c r="K225" s="14"/>
      <c r="L225" s="14">
        <v>2743.6</v>
      </c>
      <c r="M225" s="14">
        <v>2693.6783771125547</v>
      </c>
      <c r="N225" s="14">
        <v>2689.8691920368929</v>
      </c>
      <c r="O225" s="14">
        <v>2695.2533199535815</v>
      </c>
      <c r="P225" s="14">
        <v>2691.6825309998117</v>
      </c>
      <c r="Q225" s="14">
        <v>2637.0448907836558</v>
      </c>
      <c r="R225" s="14">
        <v>2617.5592683524442</v>
      </c>
      <c r="S225" s="14">
        <v>2595.7813564135122</v>
      </c>
      <c r="T225" s="14">
        <v>2487.947454330546</v>
      </c>
      <c r="U225" s="14">
        <v>2300.748955981117</v>
      </c>
      <c r="V225" s="14">
        <v>2075.3095696980549</v>
      </c>
      <c r="W225" s="14">
        <v>1959.5443051423058</v>
      </c>
    </row>
    <row r="226" spans="1:23" ht="15" customHeight="1" x14ac:dyDescent="0.35">
      <c r="A226" s="16" t="s">
        <v>57</v>
      </c>
      <c r="B226" s="3">
        <v>2023</v>
      </c>
      <c r="C226" s="8" t="s">
        <v>61</v>
      </c>
      <c r="D226" s="10" t="s">
        <v>116</v>
      </c>
      <c r="E226" s="8" t="s">
        <v>124</v>
      </c>
      <c r="F226" s="8" t="s">
        <v>62</v>
      </c>
      <c r="G226" s="8" t="s">
        <v>63</v>
      </c>
      <c r="H226" s="8">
        <v>108</v>
      </c>
      <c r="I226" s="13"/>
      <c r="J226" s="14"/>
      <c r="K226" s="14"/>
      <c r="L226" s="14"/>
      <c r="M226" s="14">
        <v>2762</v>
      </c>
      <c r="N226" s="14">
        <v>2835.1198363806589</v>
      </c>
      <c r="O226" s="14">
        <v>2738.7256424218895</v>
      </c>
      <c r="P226" s="14">
        <v>2750.0491849125888</v>
      </c>
      <c r="Q226" s="14">
        <v>2766.2507004870372</v>
      </c>
      <c r="R226" s="14">
        <v>2701.0306916255749</v>
      </c>
      <c r="S226" s="14">
        <v>2491.7449771278011</v>
      </c>
      <c r="T226" s="14">
        <v>2218.8136392260826</v>
      </c>
      <c r="U226" s="14">
        <v>1832.6152861723313</v>
      </c>
      <c r="V226" s="14">
        <v>1682.8144562744433</v>
      </c>
      <c r="W226" s="14">
        <v>1563.3510532920443</v>
      </c>
    </row>
    <row r="227" spans="1:23" ht="15" customHeight="1" x14ac:dyDescent="0.35">
      <c r="A227" s="16" t="s">
        <v>57</v>
      </c>
      <c r="B227" s="3">
        <v>2022</v>
      </c>
      <c r="C227" s="8" t="s">
        <v>64</v>
      </c>
      <c r="D227" s="10" t="s">
        <v>116</v>
      </c>
      <c r="E227" s="8" t="s">
        <v>124</v>
      </c>
      <c r="F227" s="8" t="s">
        <v>62</v>
      </c>
      <c r="G227" s="8" t="s">
        <v>63</v>
      </c>
      <c r="H227" s="8">
        <v>108</v>
      </c>
      <c r="I227" s="13"/>
      <c r="J227" s="14"/>
      <c r="K227" s="14"/>
      <c r="L227" s="14">
        <v>2743.6</v>
      </c>
      <c r="M227" s="14">
        <v>2693.6783771125547</v>
      </c>
      <c r="N227" s="14">
        <v>2689.8691920368929</v>
      </c>
      <c r="O227" s="14">
        <v>2695.2533199535815</v>
      </c>
      <c r="P227" s="14">
        <v>2691.6825309998117</v>
      </c>
      <c r="Q227" s="14">
        <v>2637.0448907836558</v>
      </c>
      <c r="R227" s="14">
        <v>2617.5592683524442</v>
      </c>
      <c r="S227" s="14">
        <v>2595.7813564135122</v>
      </c>
      <c r="T227" s="14">
        <v>2487.947454330546</v>
      </c>
      <c r="U227" s="14">
        <v>2300.748955981117</v>
      </c>
      <c r="V227" s="14">
        <v>2075.3095696980549</v>
      </c>
      <c r="W227" s="14">
        <v>1959.5443051423058</v>
      </c>
    </row>
    <row r="228" spans="1:23" ht="15" customHeight="1" x14ac:dyDescent="0.35">
      <c r="A228" s="16" t="s">
        <v>57</v>
      </c>
      <c r="B228" s="3">
        <v>2022</v>
      </c>
      <c r="C228" s="8" t="s">
        <v>58</v>
      </c>
      <c r="D228" s="10" t="s">
        <v>118</v>
      </c>
      <c r="E228" s="8" t="s">
        <v>124</v>
      </c>
      <c r="F228" s="8" t="s">
        <v>59</v>
      </c>
      <c r="G228" s="8" t="s">
        <v>60</v>
      </c>
      <c r="H228" s="8">
        <v>30</v>
      </c>
      <c r="I228" s="13"/>
      <c r="J228" s="14"/>
      <c r="K228" s="14"/>
      <c r="L228" s="14">
        <v>2652.9866204</v>
      </c>
      <c r="M228" s="14">
        <v>2193.2980419820115</v>
      </c>
      <c r="N228" s="14">
        <v>2130.7729193005398</v>
      </c>
      <c r="O228" s="14">
        <v>2039.8069897840232</v>
      </c>
      <c r="P228" s="14">
        <v>1951.8710822239473</v>
      </c>
      <c r="Q228" s="14">
        <v>1871.7743566143936</v>
      </c>
      <c r="R228" s="14">
        <v>1537.165045440016</v>
      </c>
      <c r="S228" s="14">
        <v>1458.1288710797537</v>
      </c>
      <c r="T228" s="14">
        <v>1422.4072231733985</v>
      </c>
      <c r="U228" s="14">
        <v>1282.6413525329683</v>
      </c>
      <c r="V228" s="14">
        <v>1252.9198361928695</v>
      </c>
      <c r="W228" s="14">
        <v>1185.3636789676809</v>
      </c>
    </row>
    <row r="229" spans="1:23" ht="15" customHeight="1" x14ac:dyDescent="0.35">
      <c r="A229" s="16" t="s">
        <v>57</v>
      </c>
      <c r="B229" s="3">
        <v>2023</v>
      </c>
      <c r="C229" s="8" t="s">
        <v>61</v>
      </c>
      <c r="D229" s="10" t="s">
        <v>118</v>
      </c>
      <c r="E229" s="8" t="s">
        <v>124</v>
      </c>
      <c r="F229" s="8" t="s">
        <v>62</v>
      </c>
      <c r="G229" s="8" t="s">
        <v>63</v>
      </c>
      <c r="H229" s="8">
        <v>108</v>
      </c>
      <c r="I229" s="13"/>
      <c r="J229" s="14"/>
      <c r="K229" s="14"/>
      <c r="L229" s="14"/>
      <c r="M229" s="14">
        <v>2529.0076017831611</v>
      </c>
      <c r="N229" s="14">
        <v>2506.2267209072229</v>
      </c>
      <c r="O229" s="14">
        <v>2391.2952379806843</v>
      </c>
      <c r="P229" s="14">
        <v>2333.3233459333082</v>
      </c>
      <c r="Q229" s="14">
        <v>2150.7551377421264</v>
      </c>
      <c r="R229" s="14">
        <v>2067.9483635569381</v>
      </c>
      <c r="S229" s="14">
        <v>1942.8662060666138</v>
      </c>
      <c r="T229" s="14">
        <v>1838.9114335377819</v>
      </c>
      <c r="U229" s="14">
        <v>1642.4754905287145</v>
      </c>
      <c r="V229" s="14">
        <v>1496.0760165552213</v>
      </c>
      <c r="W229" s="14">
        <v>1345.364434200203</v>
      </c>
    </row>
    <row r="230" spans="1:23" ht="15" customHeight="1" x14ac:dyDescent="0.35">
      <c r="A230" s="16" t="s">
        <v>57</v>
      </c>
      <c r="B230" s="3">
        <v>2022</v>
      </c>
      <c r="C230" s="8" t="s">
        <v>64</v>
      </c>
      <c r="D230" s="10" t="s">
        <v>118</v>
      </c>
      <c r="E230" s="8" t="s">
        <v>124</v>
      </c>
      <c r="F230" s="8" t="s">
        <v>62</v>
      </c>
      <c r="G230" s="8" t="s">
        <v>63</v>
      </c>
      <c r="H230" s="8">
        <v>108</v>
      </c>
      <c r="I230" s="13"/>
      <c r="J230" s="14"/>
      <c r="K230" s="14"/>
      <c r="L230" s="14">
        <v>2652.9866204</v>
      </c>
      <c r="M230" s="14">
        <v>2193.2980419820115</v>
      </c>
      <c r="N230" s="14">
        <v>2130.7729193005398</v>
      </c>
      <c r="O230" s="14">
        <v>2039.8069897840232</v>
      </c>
      <c r="P230" s="14">
        <v>1951.8710822239473</v>
      </c>
      <c r="Q230" s="14">
        <v>1871.7743566143936</v>
      </c>
      <c r="R230" s="14">
        <v>1537.165045440016</v>
      </c>
      <c r="S230" s="14">
        <v>1458.1288710797537</v>
      </c>
      <c r="T230" s="14">
        <v>1422.4072231733985</v>
      </c>
      <c r="U230" s="14">
        <v>1282.6413525329683</v>
      </c>
      <c r="V230" s="14">
        <v>1252.9198361928695</v>
      </c>
      <c r="W230" s="14">
        <v>1185.3636789676809</v>
      </c>
    </row>
    <row r="231" spans="1:23" ht="15" customHeight="1" x14ac:dyDescent="0.35">
      <c r="A231" s="16" t="s">
        <v>57</v>
      </c>
      <c r="B231" s="3">
        <v>2022</v>
      </c>
      <c r="C231" s="8" t="s">
        <v>58</v>
      </c>
      <c r="D231" s="10" t="s">
        <v>121</v>
      </c>
      <c r="E231" s="8" t="s">
        <v>124</v>
      </c>
      <c r="F231" s="8" t="s">
        <v>59</v>
      </c>
      <c r="G231" s="8" t="s">
        <v>60</v>
      </c>
      <c r="H231" s="8">
        <v>30</v>
      </c>
      <c r="I231" s="13"/>
      <c r="J231" s="14"/>
      <c r="K231" s="14"/>
      <c r="L231" s="14">
        <v>404.01929408683873</v>
      </c>
      <c r="M231" s="14">
        <v>364.44778200914692</v>
      </c>
      <c r="N231" s="14">
        <v>358.47744595096106</v>
      </c>
      <c r="O231" s="14">
        <v>359.48105810328536</v>
      </c>
      <c r="P231" s="14">
        <v>361.90731178738201</v>
      </c>
      <c r="Q231" s="14">
        <v>390.55919973088066</v>
      </c>
      <c r="R231" s="14">
        <v>416.43812164429289</v>
      </c>
      <c r="S231" s="14">
        <v>457.74494104976412</v>
      </c>
      <c r="T231" s="14">
        <v>499.91141415014323</v>
      </c>
      <c r="U231" s="14">
        <v>529.52360480048696</v>
      </c>
      <c r="V231" s="14">
        <v>555.07331284947782</v>
      </c>
      <c r="W231" s="14">
        <v>587.00753334461842</v>
      </c>
    </row>
    <row r="232" spans="1:23" ht="15" customHeight="1" x14ac:dyDescent="0.35">
      <c r="A232" s="16" t="s">
        <v>57</v>
      </c>
      <c r="B232" s="3">
        <v>2023</v>
      </c>
      <c r="C232" s="8" t="s">
        <v>61</v>
      </c>
      <c r="D232" s="10" t="s">
        <v>121</v>
      </c>
      <c r="E232" s="8" t="s">
        <v>124</v>
      </c>
      <c r="F232" s="8" t="s">
        <v>62</v>
      </c>
      <c r="G232" s="8" t="s">
        <v>63</v>
      </c>
      <c r="H232" s="8">
        <v>108</v>
      </c>
      <c r="I232" s="13"/>
      <c r="J232" s="14"/>
      <c r="K232" s="14"/>
      <c r="L232" s="14"/>
      <c r="M232" s="14">
        <v>390.43</v>
      </c>
      <c r="N232" s="14">
        <v>386.84989334758529</v>
      </c>
      <c r="O232" s="14">
        <v>383.50889119505433</v>
      </c>
      <c r="P232" s="14">
        <v>386.53966145310045</v>
      </c>
      <c r="Q232" s="14">
        <v>413.73187073862562</v>
      </c>
      <c r="R232" s="14">
        <v>443.50658851811846</v>
      </c>
      <c r="S232" s="14">
        <v>467.85011960781679</v>
      </c>
      <c r="T232" s="14">
        <v>483.47214201103611</v>
      </c>
      <c r="U232" s="14">
        <v>481.8233791356505</v>
      </c>
      <c r="V232" s="14">
        <v>486.84363269857749</v>
      </c>
      <c r="W232" s="14">
        <v>493.64245380489029</v>
      </c>
    </row>
    <row r="233" spans="1:23" ht="15" customHeight="1" x14ac:dyDescent="0.35">
      <c r="A233" s="18" t="s">
        <v>57</v>
      </c>
      <c r="B233" s="3">
        <v>2022</v>
      </c>
      <c r="C233" s="8" t="s">
        <v>64</v>
      </c>
      <c r="D233" s="10" t="s">
        <v>121</v>
      </c>
      <c r="E233" s="8" t="s">
        <v>124</v>
      </c>
      <c r="F233" s="8" t="s">
        <v>62</v>
      </c>
      <c r="G233" s="8" t="s">
        <v>63</v>
      </c>
      <c r="H233" s="8">
        <v>108</v>
      </c>
      <c r="I233" s="13"/>
      <c r="J233" s="14"/>
      <c r="K233" s="14"/>
      <c r="L233" s="14">
        <v>404.01929408683873</v>
      </c>
      <c r="M233" s="14">
        <v>364.44778200914692</v>
      </c>
      <c r="N233" s="14">
        <v>358.47744595096106</v>
      </c>
      <c r="O233" s="14">
        <v>359.48105810328536</v>
      </c>
      <c r="P233" s="14">
        <v>361.90731178738201</v>
      </c>
      <c r="Q233" s="14">
        <v>390.55919973088066</v>
      </c>
      <c r="R233" s="14">
        <v>416.43812164429289</v>
      </c>
      <c r="S233" s="14">
        <v>457.74494104976412</v>
      </c>
      <c r="T233" s="14">
        <v>499.91141415014323</v>
      </c>
      <c r="U233" s="14">
        <v>529.52360480048696</v>
      </c>
      <c r="V233" s="14">
        <v>555.07331284947782</v>
      </c>
      <c r="W233" s="14">
        <v>587.00753334461842</v>
      </c>
    </row>
    <row r="234" spans="1:23" ht="15" customHeight="1" x14ac:dyDescent="0.35">
      <c r="A234" s="16" t="s">
        <v>57</v>
      </c>
      <c r="B234" s="3">
        <v>2022</v>
      </c>
      <c r="C234" s="8" t="s">
        <v>58</v>
      </c>
      <c r="D234" s="10" t="s">
        <v>119</v>
      </c>
      <c r="E234" s="8" t="s">
        <v>120</v>
      </c>
      <c r="F234" s="8" t="s">
        <v>59</v>
      </c>
      <c r="G234" s="8" t="s">
        <v>60</v>
      </c>
      <c r="H234" s="8">
        <v>30</v>
      </c>
      <c r="I234" s="13"/>
      <c r="J234" s="14"/>
      <c r="K234" s="14"/>
      <c r="L234" s="14">
        <v>60345.100352964393</v>
      </c>
      <c r="M234" s="14">
        <v>61769.468931925745</v>
      </c>
      <c r="N234" s="14">
        <v>60307.386627951433</v>
      </c>
      <c r="O234" s="14">
        <v>56483.055063754364</v>
      </c>
      <c r="P234" s="14">
        <v>55011.201092591087</v>
      </c>
      <c r="Q234" s="14">
        <v>50098.14390515555</v>
      </c>
      <c r="R234" s="14">
        <v>47894.701434831419</v>
      </c>
      <c r="S234" s="14">
        <v>46850.781334945146</v>
      </c>
      <c r="T234" s="14">
        <v>46134.40884398976</v>
      </c>
      <c r="U234" s="14">
        <v>45026.839070477072</v>
      </c>
      <c r="V234" s="14">
        <v>43330.485831525548</v>
      </c>
      <c r="W234" s="14">
        <v>42001.617968838575</v>
      </c>
    </row>
    <row r="235" spans="1:23" ht="15" customHeight="1" x14ac:dyDescent="0.35">
      <c r="A235" s="16" t="s">
        <v>57</v>
      </c>
      <c r="B235" s="3">
        <v>2023</v>
      </c>
      <c r="C235" s="8" t="s">
        <v>61</v>
      </c>
      <c r="D235" s="10" t="s">
        <v>119</v>
      </c>
      <c r="E235" s="8" t="s">
        <v>120</v>
      </c>
      <c r="F235" s="8" t="s">
        <v>62</v>
      </c>
      <c r="G235" s="8" t="s">
        <v>63</v>
      </c>
      <c r="H235" s="8">
        <v>108</v>
      </c>
      <c r="I235" s="13"/>
      <c r="J235" s="14"/>
      <c r="K235" s="14"/>
      <c r="L235" s="14"/>
      <c r="M235" s="14">
        <v>60489.443674115304</v>
      </c>
      <c r="N235" s="14">
        <v>56608.980137527244</v>
      </c>
      <c r="O235" s="14">
        <v>54528.003448054187</v>
      </c>
      <c r="P235" s="14">
        <v>52976.023570884936</v>
      </c>
      <c r="Q235" s="14">
        <v>48921.905327781649</v>
      </c>
      <c r="R235" s="14">
        <v>46461.889991199496</v>
      </c>
      <c r="S235" s="14">
        <v>44108.621438067355</v>
      </c>
      <c r="T235" s="14">
        <v>41473.585354549403</v>
      </c>
      <c r="U235" s="14">
        <v>38673.778115885616</v>
      </c>
      <c r="V235" s="14">
        <v>35778.118463627725</v>
      </c>
      <c r="W235" s="14">
        <v>33364.912008538842</v>
      </c>
    </row>
    <row r="236" spans="1:23" ht="15" customHeight="1" x14ac:dyDescent="0.35">
      <c r="A236" s="18" t="s">
        <v>57</v>
      </c>
      <c r="B236" s="3">
        <v>2022</v>
      </c>
      <c r="C236" s="8" t="s">
        <v>64</v>
      </c>
      <c r="D236" s="10" t="s">
        <v>119</v>
      </c>
      <c r="E236" s="8" t="s">
        <v>120</v>
      </c>
      <c r="F236" s="8" t="s">
        <v>62</v>
      </c>
      <c r="G236" s="8" t="s">
        <v>63</v>
      </c>
      <c r="H236" s="8">
        <v>108</v>
      </c>
      <c r="I236" s="13"/>
      <c r="J236" s="14"/>
      <c r="K236" s="14"/>
      <c r="L236" s="14">
        <v>60345.100352964393</v>
      </c>
      <c r="M236" s="14">
        <v>61769.468931925745</v>
      </c>
      <c r="N236" s="14">
        <v>60307.38662795144</v>
      </c>
      <c r="O236" s="14">
        <v>56483.055063754364</v>
      </c>
      <c r="P236" s="14">
        <v>55011.201092591087</v>
      </c>
      <c r="Q236" s="14">
        <v>50098.143905155557</v>
      </c>
      <c r="R236" s="14">
        <v>47894.701434831419</v>
      </c>
      <c r="S236" s="14">
        <v>46850.781334945146</v>
      </c>
      <c r="T236" s="14">
        <v>46134.40884398976</v>
      </c>
      <c r="U236" s="14">
        <v>45026.839070477065</v>
      </c>
      <c r="V236" s="14">
        <v>43330.485831525548</v>
      </c>
      <c r="W236" s="14">
        <v>42001.617968838567</v>
      </c>
    </row>
    <row r="237" spans="1:23" ht="15" customHeight="1" x14ac:dyDescent="0.35">
      <c r="A237" s="16" t="s">
        <v>57</v>
      </c>
      <c r="B237" s="3">
        <v>2022</v>
      </c>
      <c r="C237" s="8" t="s">
        <v>58</v>
      </c>
      <c r="D237" s="10" t="s">
        <v>122</v>
      </c>
      <c r="E237" s="8" t="s">
        <v>124</v>
      </c>
      <c r="F237" s="8" t="s">
        <v>59</v>
      </c>
      <c r="G237" s="8" t="s">
        <v>60</v>
      </c>
      <c r="H237" s="8">
        <v>30</v>
      </c>
      <c r="I237" s="13"/>
      <c r="J237" s="14"/>
      <c r="K237" s="14"/>
      <c r="L237" s="14">
        <v>5695.3</v>
      </c>
      <c r="M237" s="14">
        <v>5073.4107851164426</v>
      </c>
      <c r="N237" s="14">
        <v>5004.1515143723664</v>
      </c>
      <c r="O237" s="14">
        <v>4922.4579038063739</v>
      </c>
      <c r="P237" s="14">
        <v>4825.3776906389821</v>
      </c>
      <c r="Q237" s="14">
        <v>4673.1985501850613</v>
      </c>
      <c r="R237" s="14">
        <v>4307.1744478513547</v>
      </c>
      <c r="S237" s="14">
        <v>4199.2089400783307</v>
      </c>
      <c r="T237" s="14">
        <v>4050.1111314648806</v>
      </c>
      <c r="U237" s="14">
        <v>3714.3996131516856</v>
      </c>
      <c r="V237" s="14">
        <v>3441.9465526494409</v>
      </c>
      <c r="W237" s="14">
        <v>3248.1845680202641</v>
      </c>
    </row>
    <row r="238" spans="1:23" ht="15" customHeight="1" x14ac:dyDescent="0.35">
      <c r="A238" s="16" t="s">
        <v>57</v>
      </c>
      <c r="B238" s="3">
        <v>2023</v>
      </c>
      <c r="C238" s="8" t="s">
        <v>61</v>
      </c>
      <c r="D238" s="10" t="s">
        <v>122</v>
      </c>
      <c r="E238" s="8" t="s">
        <v>124</v>
      </c>
      <c r="F238" s="8" t="s">
        <v>62</v>
      </c>
      <c r="G238" s="8" t="s">
        <v>63</v>
      </c>
      <c r="H238" s="8">
        <v>108</v>
      </c>
      <c r="I238" s="13"/>
      <c r="J238" s="14"/>
      <c r="K238" s="14"/>
      <c r="L238" s="14"/>
      <c r="M238" s="14">
        <v>5582</v>
      </c>
      <c r="N238" s="14">
        <v>5549.6451116638873</v>
      </c>
      <c r="O238" s="14">
        <v>5340.9709469510244</v>
      </c>
      <c r="P238" s="14">
        <v>5293.5733751028956</v>
      </c>
      <c r="Q238" s="14">
        <v>5119.0433437230395</v>
      </c>
      <c r="R238" s="14">
        <v>4967.8503508601007</v>
      </c>
      <c r="S238" s="14">
        <v>4632.1207921266641</v>
      </c>
      <c r="T238" s="14">
        <v>4251.3805899199779</v>
      </c>
      <c r="U238" s="14">
        <v>3662.8500351975767</v>
      </c>
      <c r="V238" s="14">
        <v>3360.5461777009041</v>
      </c>
      <c r="W238" s="14">
        <v>3090.2047518051281</v>
      </c>
    </row>
    <row r="239" spans="1:23" ht="15" customHeight="1" x14ac:dyDescent="0.35">
      <c r="A239" s="18" t="s">
        <v>57</v>
      </c>
      <c r="B239" s="3">
        <v>2022</v>
      </c>
      <c r="C239" s="8" t="s">
        <v>64</v>
      </c>
      <c r="D239" s="10" t="s">
        <v>122</v>
      </c>
      <c r="E239" s="8" t="s">
        <v>124</v>
      </c>
      <c r="F239" s="8" t="s">
        <v>62</v>
      </c>
      <c r="G239" s="8" t="s">
        <v>63</v>
      </c>
      <c r="H239" s="8">
        <v>108</v>
      </c>
      <c r="I239" s="13"/>
      <c r="J239" s="14"/>
      <c r="K239" s="14"/>
      <c r="L239" s="14">
        <v>5695.3</v>
      </c>
      <c r="M239" s="14">
        <v>5073.4107851164426</v>
      </c>
      <c r="N239" s="14">
        <v>5004.1515143723664</v>
      </c>
      <c r="O239" s="14">
        <v>4922.4579038063739</v>
      </c>
      <c r="P239" s="14">
        <v>4825.3776906389821</v>
      </c>
      <c r="Q239" s="14">
        <v>4673.1985501850613</v>
      </c>
      <c r="R239" s="14">
        <v>4307.1744478513547</v>
      </c>
      <c r="S239" s="14">
        <v>4199.2089400783307</v>
      </c>
      <c r="T239" s="14">
        <v>4050.1111314648806</v>
      </c>
      <c r="U239" s="14">
        <v>3714.3996131516856</v>
      </c>
      <c r="V239" s="14">
        <v>3441.9465526494409</v>
      </c>
      <c r="W239" s="14">
        <v>3248.1845680202641</v>
      </c>
    </row>
    <row r="240" spans="1:23" ht="15" customHeight="1" x14ac:dyDescent="0.35">
      <c r="A240" s="16" t="s">
        <v>57</v>
      </c>
      <c r="B240" s="3">
        <v>2022</v>
      </c>
      <c r="C240" s="8" t="s">
        <v>58</v>
      </c>
      <c r="D240" s="10" t="s">
        <v>123</v>
      </c>
      <c r="E240" s="8" t="s">
        <v>70</v>
      </c>
      <c r="F240" s="8" t="s">
        <v>59</v>
      </c>
      <c r="G240" s="8" t="s">
        <v>60</v>
      </c>
      <c r="H240" s="8">
        <v>30</v>
      </c>
      <c r="I240" s="13"/>
      <c r="J240" s="14"/>
      <c r="K240" s="14"/>
      <c r="L240" s="14">
        <v>1328.9367101298374</v>
      </c>
      <c r="M240" s="14">
        <v>1257.7008970546265</v>
      </c>
      <c r="N240" s="14">
        <v>1205.1061013401509</v>
      </c>
      <c r="O240" s="14">
        <v>1189.1573371616134</v>
      </c>
      <c r="P240" s="14">
        <v>1182.807528440173</v>
      </c>
      <c r="Q240" s="14">
        <v>1196.9770849620686</v>
      </c>
      <c r="R240" s="14">
        <v>1236.0656832259381</v>
      </c>
      <c r="S240" s="14">
        <v>1293.721873142767</v>
      </c>
      <c r="T240" s="14">
        <v>1364.3972201547215</v>
      </c>
      <c r="U240" s="14">
        <v>1421.6118261929098</v>
      </c>
      <c r="V240" s="14">
        <v>1459.6564888004398</v>
      </c>
      <c r="W240" s="14">
        <v>1513.3535444480012</v>
      </c>
    </row>
    <row r="241" spans="1:23" ht="15" customHeight="1" x14ac:dyDescent="0.35">
      <c r="A241" s="16" t="s">
        <v>57</v>
      </c>
      <c r="B241" s="3">
        <v>2023</v>
      </c>
      <c r="C241" s="8" t="s">
        <v>61</v>
      </c>
      <c r="D241" s="10" t="s">
        <v>123</v>
      </c>
      <c r="E241" s="8" t="s">
        <v>70</v>
      </c>
      <c r="F241" s="8" t="s">
        <v>62</v>
      </c>
      <c r="G241" s="8" t="s">
        <v>63</v>
      </c>
      <c r="H241" s="8">
        <v>108</v>
      </c>
      <c r="I241" s="13"/>
      <c r="J241" s="14"/>
      <c r="K241" s="14"/>
      <c r="L241" s="14"/>
      <c r="M241" s="14">
        <v>1368.1694522359364</v>
      </c>
      <c r="N241" s="14">
        <v>1319.5912679346543</v>
      </c>
      <c r="O241" s="14">
        <v>1292.6736096417894</v>
      </c>
      <c r="P241" s="14">
        <v>1280.5981593480658</v>
      </c>
      <c r="Q241" s="14">
        <v>1277.2207292671189</v>
      </c>
      <c r="R241" s="14">
        <v>1289.5716927360515</v>
      </c>
      <c r="S241" s="14">
        <v>1292.8147393111774</v>
      </c>
      <c r="T241" s="14">
        <v>1282.4817197844711</v>
      </c>
      <c r="U241" s="14">
        <v>1258.1777296963189</v>
      </c>
      <c r="V241" s="14">
        <v>1225.5003990499342</v>
      </c>
      <c r="W241" s="14">
        <v>1207.2207877220301</v>
      </c>
    </row>
    <row r="242" spans="1:23" ht="15" customHeight="1" x14ac:dyDescent="0.35">
      <c r="A242" s="18" t="s">
        <v>57</v>
      </c>
      <c r="B242" s="3">
        <v>2022</v>
      </c>
      <c r="C242" s="8" t="s">
        <v>64</v>
      </c>
      <c r="D242" s="10" t="s">
        <v>123</v>
      </c>
      <c r="E242" s="8" t="s">
        <v>70</v>
      </c>
      <c r="F242" s="8" t="s">
        <v>62</v>
      </c>
      <c r="G242" s="8" t="s">
        <v>63</v>
      </c>
      <c r="H242" s="8">
        <v>108</v>
      </c>
      <c r="I242" s="13"/>
      <c r="J242" s="14"/>
      <c r="K242" s="14"/>
      <c r="L242" s="14">
        <v>1328.9367101298374</v>
      </c>
      <c r="M242" s="14">
        <v>1257.7008970546265</v>
      </c>
      <c r="N242" s="14">
        <v>1205.1061013401509</v>
      </c>
      <c r="O242" s="14">
        <v>1189.1573371616134</v>
      </c>
      <c r="P242" s="14">
        <v>1182.807528440173</v>
      </c>
      <c r="Q242" s="14">
        <v>1196.9770849620686</v>
      </c>
      <c r="R242" s="14">
        <v>1236.0656832259381</v>
      </c>
      <c r="S242" s="14">
        <v>1293.721873142767</v>
      </c>
      <c r="T242" s="14">
        <v>1364.3972201547215</v>
      </c>
      <c r="U242" s="14">
        <v>1421.6118261929098</v>
      </c>
      <c r="V242" s="14">
        <v>1459.6564888004398</v>
      </c>
      <c r="W242" s="14">
        <v>1513.3535444480012</v>
      </c>
    </row>
    <row r="243" spans="1:23" ht="15" customHeight="1" x14ac:dyDescent="0.35">
      <c r="A243" s="16" t="s">
        <v>57</v>
      </c>
      <c r="B243" s="3">
        <v>2022</v>
      </c>
      <c r="C243" s="8" t="s">
        <v>58</v>
      </c>
      <c r="D243" s="6" t="s">
        <v>125</v>
      </c>
      <c r="E243" s="8" t="s">
        <v>126</v>
      </c>
      <c r="F243" s="8" t="s">
        <v>59</v>
      </c>
      <c r="G243" s="8" t="s">
        <v>60</v>
      </c>
      <c r="H243" s="8">
        <v>30</v>
      </c>
      <c r="I243" s="23"/>
      <c r="J243" s="22"/>
      <c r="K243" s="22"/>
      <c r="L243" s="22">
        <v>10.32082235502579</v>
      </c>
      <c r="M243" s="22">
        <v>10.13129649162989</v>
      </c>
      <c r="N243" s="22">
        <v>10.04821873507678</v>
      </c>
      <c r="O243" s="22">
        <v>10.089115543844043</v>
      </c>
      <c r="P243" s="22">
        <v>9.920913683606738</v>
      </c>
      <c r="Q243" s="22">
        <v>9.5866534591489962</v>
      </c>
      <c r="R243" s="22">
        <v>9.1755310454591594</v>
      </c>
      <c r="S243" s="22">
        <v>8.8027990869057415</v>
      </c>
      <c r="T243" s="22">
        <v>8.5340070248300197</v>
      </c>
      <c r="U243" s="22">
        <v>8.403396004677667</v>
      </c>
      <c r="V243" s="22">
        <v>8.143312534069798</v>
      </c>
      <c r="W243" s="22">
        <v>7.6310667060934678</v>
      </c>
    </row>
    <row r="244" spans="1:23" ht="15" customHeight="1" x14ac:dyDescent="0.35">
      <c r="A244" s="16" t="s">
        <v>57</v>
      </c>
      <c r="B244" s="3">
        <v>2023</v>
      </c>
      <c r="C244" s="8" t="s">
        <v>61</v>
      </c>
      <c r="D244" s="6" t="s">
        <v>125</v>
      </c>
      <c r="E244" s="8" t="s">
        <v>126</v>
      </c>
      <c r="F244" s="8" t="s">
        <v>62</v>
      </c>
      <c r="G244" s="8" t="s">
        <v>63</v>
      </c>
      <c r="H244" s="8">
        <v>108</v>
      </c>
      <c r="I244" s="23"/>
      <c r="J244" s="22"/>
      <c r="K244" s="22"/>
      <c r="L244" s="22"/>
      <c r="M244" s="22">
        <v>10.172062483442428</v>
      </c>
      <c r="N244" s="22">
        <v>10.231484765510702</v>
      </c>
      <c r="O244" s="22">
        <v>10.063034637616489</v>
      </c>
      <c r="P244" s="22">
        <v>10.009172338131485</v>
      </c>
      <c r="Q244" s="22">
        <v>9.6346601305030699</v>
      </c>
      <c r="R244" s="22">
        <v>9.2459403375538027</v>
      </c>
      <c r="S244" s="22">
        <v>8.9449989209411456</v>
      </c>
      <c r="T244" s="22">
        <v>8.7689499073891675</v>
      </c>
      <c r="U244" s="22">
        <v>8.7301042716583179</v>
      </c>
      <c r="V244" s="22">
        <v>8.0424038881453708</v>
      </c>
      <c r="W244" s="22">
        <v>7.5594680389219029</v>
      </c>
    </row>
    <row r="245" spans="1:23" ht="15" customHeight="1" x14ac:dyDescent="0.35">
      <c r="A245" s="16" t="s">
        <v>57</v>
      </c>
      <c r="B245" s="3">
        <v>2022</v>
      </c>
      <c r="C245" s="8" t="s">
        <v>64</v>
      </c>
      <c r="D245" s="6" t="s">
        <v>125</v>
      </c>
      <c r="E245" s="8" t="s">
        <v>126</v>
      </c>
      <c r="F245" s="8" t="s">
        <v>62</v>
      </c>
      <c r="G245" s="8" t="s">
        <v>63</v>
      </c>
      <c r="H245" s="8">
        <v>108</v>
      </c>
      <c r="I245" s="23"/>
      <c r="J245" s="22"/>
      <c r="K245" s="22"/>
      <c r="L245" s="22">
        <v>10.32082235502579</v>
      </c>
      <c r="M245" s="22">
        <v>10.131296800921444</v>
      </c>
      <c r="N245" s="22">
        <v>10.048218437455334</v>
      </c>
      <c r="O245" s="22">
        <v>10.089113673401368</v>
      </c>
      <c r="P245" s="22">
        <v>9.9209094647196423</v>
      </c>
      <c r="Q245" s="22">
        <v>9.5866513569194733</v>
      </c>
      <c r="R245" s="22">
        <v>9.1756295364995957</v>
      </c>
      <c r="S245" s="22">
        <v>8.8028572115671988</v>
      </c>
      <c r="T245" s="22">
        <v>8.5340696566641476</v>
      </c>
      <c r="U245" s="22">
        <v>8.4035455398844725</v>
      </c>
      <c r="V245" s="22">
        <v>8.0219062551153684</v>
      </c>
      <c r="W245" s="22">
        <v>7.6309685653278176</v>
      </c>
    </row>
    <row r="246" spans="1:23" ht="15" customHeight="1" x14ac:dyDescent="0.35">
      <c r="A246" s="16" t="s">
        <v>57</v>
      </c>
      <c r="B246" s="3">
        <v>2022</v>
      </c>
      <c r="C246" s="8" t="s">
        <v>58</v>
      </c>
      <c r="D246" s="6" t="s">
        <v>127</v>
      </c>
      <c r="E246" s="8" t="s">
        <v>126</v>
      </c>
      <c r="F246" s="8" t="s">
        <v>59</v>
      </c>
      <c r="G246" s="8" t="s">
        <v>60</v>
      </c>
      <c r="H246" s="8">
        <v>30</v>
      </c>
      <c r="I246" s="23"/>
      <c r="J246" s="22"/>
      <c r="K246" s="22"/>
      <c r="L246" s="22">
        <v>8.0656095987989609</v>
      </c>
      <c r="M246" s="22">
        <v>7.9075444457737527</v>
      </c>
      <c r="N246" s="22">
        <v>7.8387905163744946</v>
      </c>
      <c r="O246" s="22">
        <v>7.8724031601042812</v>
      </c>
      <c r="P246" s="22">
        <v>7.7349520678038193</v>
      </c>
      <c r="Q246" s="22">
        <v>7.4655703728929756</v>
      </c>
      <c r="R246" s="22">
        <v>7.1347851630830821</v>
      </c>
      <c r="S246" s="22">
        <v>6.8336124875569135</v>
      </c>
      <c r="T246" s="22">
        <v>6.6164511458536328</v>
      </c>
      <c r="U246" s="22">
        <v>6.5109969358785582</v>
      </c>
      <c r="V246" s="22">
        <v>6.2026601698841262</v>
      </c>
      <c r="W246" s="22">
        <v>5.8868103030833003</v>
      </c>
    </row>
    <row r="247" spans="1:23" ht="15" customHeight="1" x14ac:dyDescent="0.35">
      <c r="A247" s="16" t="s">
        <v>57</v>
      </c>
      <c r="B247" s="3">
        <v>2023</v>
      </c>
      <c r="C247" s="8" t="s">
        <v>61</v>
      </c>
      <c r="D247" s="6" t="s">
        <v>127</v>
      </c>
      <c r="E247" s="8" t="s">
        <v>126</v>
      </c>
      <c r="F247" s="8" t="s">
        <v>62</v>
      </c>
      <c r="G247" s="8" t="s">
        <v>63</v>
      </c>
      <c r="H247" s="8">
        <v>108</v>
      </c>
      <c r="I247" s="23"/>
      <c r="J247" s="22"/>
      <c r="K247" s="22"/>
      <c r="L247" s="22"/>
      <c r="M247" s="22">
        <v>7.9410804205102998</v>
      </c>
      <c r="N247" s="22">
        <v>7.9902515370911908</v>
      </c>
      <c r="O247" s="22">
        <v>7.8517403437894364</v>
      </c>
      <c r="P247" s="22">
        <v>7.8077112318567909</v>
      </c>
      <c r="Q247" s="22">
        <v>7.5057383664424497</v>
      </c>
      <c r="R247" s="22">
        <v>7.192768757121633</v>
      </c>
      <c r="S247" s="22">
        <v>6.9494991146539027</v>
      </c>
      <c r="T247" s="22">
        <v>6.8071877602858599</v>
      </c>
      <c r="U247" s="22">
        <v>6.7757864197125279</v>
      </c>
      <c r="V247" s="22">
        <v>6.2198754776256235</v>
      </c>
      <c r="W247" s="22">
        <v>5.8294884292166129</v>
      </c>
    </row>
    <row r="248" spans="1:23" ht="15" customHeight="1" x14ac:dyDescent="0.35">
      <c r="A248" s="16" t="s">
        <v>57</v>
      </c>
      <c r="B248" s="3">
        <v>2022</v>
      </c>
      <c r="C248" s="8" t="s">
        <v>64</v>
      </c>
      <c r="D248" s="6" t="s">
        <v>127</v>
      </c>
      <c r="E248" s="8" t="s">
        <v>126</v>
      </c>
      <c r="F248" s="8" t="s">
        <v>62</v>
      </c>
      <c r="G248" s="8" t="s">
        <v>63</v>
      </c>
      <c r="H248" s="8">
        <v>108</v>
      </c>
      <c r="I248" s="23"/>
      <c r="J248" s="22"/>
      <c r="K248" s="22"/>
      <c r="L248" s="22">
        <v>8.0656095987989609</v>
      </c>
      <c r="M248" s="22">
        <v>7.9075452411212446</v>
      </c>
      <c r="N248" s="22">
        <v>7.8387920762096366</v>
      </c>
      <c r="O248" s="22">
        <v>7.8724055823849595</v>
      </c>
      <c r="P248" s="22">
        <v>7.7349538179190587</v>
      </c>
      <c r="Q248" s="22">
        <v>7.4655353283560641</v>
      </c>
      <c r="R248" s="22">
        <v>7.1347603326993525</v>
      </c>
      <c r="S248" s="22">
        <v>6.8336057230310852</v>
      </c>
      <c r="T248" s="22">
        <v>6.6164018859493412</v>
      </c>
      <c r="U248" s="22">
        <v>6.5109494723069918</v>
      </c>
      <c r="V248" s="22">
        <v>6.3009331325426636</v>
      </c>
      <c r="W248" s="22">
        <v>5.8198933584041592</v>
      </c>
    </row>
    <row r="249" spans="1:23" ht="15" customHeight="1" x14ac:dyDescent="0.35">
      <c r="A249" s="16" t="s">
        <v>57</v>
      </c>
      <c r="B249" s="3">
        <v>2022</v>
      </c>
      <c r="C249" s="8" t="s">
        <v>58</v>
      </c>
      <c r="D249" s="6" t="s">
        <v>128</v>
      </c>
      <c r="E249" s="8" t="s">
        <v>126</v>
      </c>
      <c r="F249" s="8" t="s">
        <v>59</v>
      </c>
      <c r="G249" s="8" t="s">
        <v>60</v>
      </c>
      <c r="H249" s="8">
        <v>30</v>
      </c>
      <c r="I249" s="23"/>
      <c r="J249" s="22"/>
      <c r="K249" s="22"/>
      <c r="L249" s="22">
        <v>11.941405102169353</v>
      </c>
      <c r="M249" s="22">
        <v>11.65592249074229</v>
      </c>
      <c r="N249" s="22">
        <v>11.522904691579054</v>
      </c>
      <c r="O249" s="22">
        <v>11.554391477252151</v>
      </c>
      <c r="P249" s="22">
        <v>11.335772901098288</v>
      </c>
      <c r="Q249" s="22">
        <v>10.597258590485128</v>
      </c>
      <c r="R249" s="22">
        <v>9.7581019915259564</v>
      </c>
      <c r="S249" s="22">
        <v>9.0433561071954944</v>
      </c>
      <c r="T249" s="22">
        <v>8.5136955109809058</v>
      </c>
      <c r="U249" s="22">
        <v>8.1419657173027673</v>
      </c>
      <c r="V249" s="22">
        <v>7.8806767480934585</v>
      </c>
      <c r="W249" s="22">
        <v>7.6828849963937236</v>
      </c>
    </row>
    <row r="250" spans="1:23" ht="15" customHeight="1" x14ac:dyDescent="0.35">
      <c r="A250" s="16" t="s">
        <v>57</v>
      </c>
      <c r="B250" s="3">
        <v>2023</v>
      </c>
      <c r="C250" s="8" t="s">
        <v>61</v>
      </c>
      <c r="D250" s="6" t="s">
        <v>128</v>
      </c>
      <c r="E250" s="8" t="s">
        <v>126</v>
      </c>
      <c r="F250" s="8" t="s">
        <v>62</v>
      </c>
      <c r="G250" s="8" t="s">
        <v>63</v>
      </c>
      <c r="H250" s="8">
        <v>108</v>
      </c>
      <c r="I250" s="23"/>
      <c r="J250" s="22"/>
      <c r="K250" s="22"/>
      <c r="L250" s="22"/>
      <c r="M250" s="22">
        <v>12.001855220874432</v>
      </c>
      <c r="N250" s="22">
        <v>11.765966061762514</v>
      </c>
      <c r="O250" s="22">
        <v>11.542625780331072</v>
      </c>
      <c r="P250" s="22">
        <v>11.445413158615919</v>
      </c>
      <c r="Q250" s="22">
        <v>10.660789077544713</v>
      </c>
      <c r="R250" s="22">
        <v>9.8378165095118835</v>
      </c>
      <c r="S250" s="22">
        <v>9.1757720948738033</v>
      </c>
      <c r="T250" s="22">
        <v>8.6923927288279739</v>
      </c>
      <c r="U250" s="22">
        <v>8.3391859931918955</v>
      </c>
      <c r="V250" s="22">
        <v>8.0747741888466145</v>
      </c>
      <c r="W250" s="22">
        <v>7.8635083087063986</v>
      </c>
    </row>
    <row r="251" spans="1:23" ht="15" customHeight="1" x14ac:dyDescent="0.35">
      <c r="A251" s="16" t="s">
        <v>57</v>
      </c>
      <c r="B251" s="3">
        <v>2022</v>
      </c>
      <c r="C251" s="8" t="s">
        <v>64</v>
      </c>
      <c r="D251" s="6" t="s">
        <v>128</v>
      </c>
      <c r="E251" s="8" t="s">
        <v>126</v>
      </c>
      <c r="F251" s="8" t="s">
        <v>62</v>
      </c>
      <c r="G251" s="8" t="s">
        <v>63</v>
      </c>
      <c r="H251" s="8">
        <v>108</v>
      </c>
      <c r="I251" s="23"/>
      <c r="J251" s="22"/>
      <c r="K251" s="22"/>
      <c r="L251" s="22">
        <v>11.941405102169353</v>
      </c>
      <c r="M251" s="22">
        <v>11.65592249074229</v>
      </c>
      <c r="N251" s="22">
        <v>11.522904691579054</v>
      </c>
      <c r="O251" s="22">
        <v>11.554391477252151</v>
      </c>
      <c r="P251" s="22">
        <v>11.335772901098288</v>
      </c>
      <c r="Q251" s="22">
        <v>10.597258590485129</v>
      </c>
      <c r="R251" s="22">
        <v>9.7581019915259564</v>
      </c>
      <c r="S251" s="22">
        <v>9.0433561071954927</v>
      </c>
      <c r="T251" s="22">
        <v>8.513695510980904</v>
      </c>
      <c r="U251" s="22">
        <v>8.1419657173027673</v>
      </c>
      <c r="V251" s="22">
        <v>7.8806767480934559</v>
      </c>
      <c r="W251" s="22">
        <v>7.6828849963937271</v>
      </c>
    </row>
    <row r="252" spans="1:23" ht="15" customHeight="1" x14ac:dyDescent="0.35">
      <c r="A252" s="16" t="s">
        <v>57</v>
      </c>
      <c r="B252" s="3">
        <v>2022</v>
      </c>
      <c r="C252" s="8" t="s">
        <v>58</v>
      </c>
      <c r="D252" s="6" t="s">
        <v>129</v>
      </c>
      <c r="E252" s="8" t="s">
        <v>126</v>
      </c>
      <c r="F252" s="8" t="s">
        <v>59</v>
      </c>
      <c r="G252" s="8" t="s">
        <v>60</v>
      </c>
      <c r="H252" s="8">
        <v>30</v>
      </c>
      <c r="I252" s="23"/>
      <c r="J252" s="22"/>
      <c r="K252" s="22"/>
      <c r="L252" s="22">
        <v>11.130896740930927</v>
      </c>
      <c r="M252" s="22">
        <v>9.7821943029596987</v>
      </c>
      <c r="N252" s="22">
        <v>9.349169362173841</v>
      </c>
      <c r="O252" s="22">
        <v>9.0080507044087881</v>
      </c>
      <c r="P252" s="22">
        <v>8.6202253520044607</v>
      </c>
      <c r="Q252" s="22">
        <v>6.6027788578671842</v>
      </c>
      <c r="R252" s="22">
        <v>5.3192253218756171</v>
      </c>
      <c r="S252" s="22">
        <v>4.6756672521368108</v>
      </c>
      <c r="T252" s="22">
        <v>4.2959658383757171</v>
      </c>
      <c r="U252" s="22">
        <v>4.0484220945563658</v>
      </c>
      <c r="V252" s="22">
        <v>3.8924240123500957</v>
      </c>
      <c r="W252" s="22">
        <v>3.7954781402397697</v>
      </c>
    </row>
    <row r="253" spans="1:23" ht="15" customHeight="1" x14ac:dyDescent="0.35">
      <c r="A253" s="16" t="s">
        <v>57</v>
      </c>
      <c r="B253" s="3">
        <v>2023</v>
      </c>
      <c r="C253" s="8" t="s">
        <v>61</v>
      </c>
      <c r="D253" s="6" t="s">
        <v>129</v>
      </c>
      <c r="E253" s="8" t="s">
        <v>126</v>
      </c>
      <c r="F253" s="8" t="s">
        <v>62</v>
      </c>
      <c r="G253" s="8" t="s">
        <v>63</v>
      </c>
      <c r="H253" s="8">
        <v>108</v>
      </c>
      <c r="I253" s="23"/>
      <c r="J253" s="22"/>
      <c r="K253" s="22"/>
      <c r="L253" s="22"/>
      <c r="M253" s="22">
        <v>11.013194783583984</v>
      </c>
      <c r="N253" s="22">
        <v>9.6392312149398514</v>
      </c>
      <c r="O253" s="22">
        <v>9.0225291956488434</v>
      </c>
      <c r="P253" s="22">
        <v>8.5449910858923417</v>
      </c>
      <c r="Q253" s="22">
        <v>6.4053256533418592</v>
      </c>
      <c r="R253" s="22">
        <v>5.1906514827701864</v>
      </c>
      <c r="S253" s="22">
        <v>4.6181462682255949</v>
      </c>
      <c r="T253" s="22">
        <v>4.2838189711071584</v>
      </c>
      <c r="U253" s="22">
        <v>4.0594711268411583</v>
      </c>
      <c r="V253" s="22">
        <v>3.9120647945070983</v>
      </c>
      <c r="W253" s="22">
        <v>3.8169293338216095</v>
      </c>
    </row>
    <row r="254" spans="1:23" ht="15" customHeight="1" x14ac:dyDescent="0.35">
      <c r="A254" s="16" t="s">
        <v>57</v>
      </c>
      <c r="B254" s="3">
        <v>2022</v>
      </c>
      <c r="C254" s="8" t="s">
        <v>64</v>
      </c>
      <c r="D254" s="6" t="s">
        <v>129</v>
      </c>
      <c r="E254" s="8" t="s">
        <v>126</v>
      </c>
      <c r="F254" s="8" t="s">
        <v>62</v>
      </c>
      <c r="G254" s="8" t="s">
        <v>63</v>
      </c>
      <c r="H254" s="8">
        <v>108</v>
      </c>
      <c r="I254" s="23"/>
      <c r="J254" s="22"/>
      <c r="K254" s="22"/>
      <c r="L254" s="22">
        <v>11.130896740930927</v>
      </c>
      <c r="M254" s="22">
        <v>9.7820947151581272</v>
      </c>
      <c r="N254" s="22">
        <v>9.3490831487304451</v>
      </c>
      <c r="O254" s="22">
        <v>9.0079670602328328</v>
      </c>
      <c r="P254" s="22">
        <v>8.620145664237489</v>
      </c>
      <c r="Q254" s="22">
        <v>6.602769569171989</v>
      </c>
      <c r="R254" s="22">
        <v>5.3192271471302144</v>
      </c>
      <c r="S254" s="22">
        <v>4.6756627303954588</v>
      </c>
      <c r="T254" s="22">
        <v>4.2959664674738951</v>
      </c>
      <c r="U254" s="22">
        <v>4.0484220110902385</v>
      </c>
      <c r="V254" s="22">
        <v>3.8924230606076979</v>
      </c>
      <c r="W254" s="22">
        <v>3.7954786866461827</v>
      </c>
    </row>
    <row r="255" spans="1:23" ht="15" customHeight="1" x14ac:dyDescent="0.35">
      <c r="A255" s="16" t="s">
        <v>57</v>
      </c>
      <c r="B255" s="3">
        <v>2022</v>
      </c>
      <c r="C255" s="8" t="s">
        <v>58</v>
      </c>
      <c r="D255" s="6" t="s">
        <v>130</v>
      </c>
      <c r="E255" s="8" t="s">
        <v>126</v>
      </c>
      <c r="F255" s="8" t="s">
        <v>59</v>
      </c>
      <c r="G255" s="8" t="s">
        <v>60</v>
      </c>
      <c r="H255" s="8">
        <v>30</v>
      </c>
      <c r="I255" s="23"/>
      <c r="J255" s="22"/>
      <c r="K255" s="22"/>
      <c r="L255" s="22">
        <v>6.42</v>
      </c>
      <c r="M255" s="22">
        <v>6.34</v>
      </c>
      <c r="N255" s="22">
        <v>6.26</v>
      </c>
      <c r="O255" s="22">
        <v>6.18</v>
      </c>
      <c r="P255" s="22">
        <v>6.1</v>
      </c>
      <c r="Q255" s="22">
        <v>5.7</v>
      </c>
      <c r="R255" s="22">
        <v>5.5499999999999989</v>
      </c>
      <c r="S255" s="22">
        <v>5.4</v>
      </c>
      <c r="T255" s="22">
        <v>5.1500000000000012</v>
      </c>
      <c r="U255" s="22">
        <v>4.9000000000000004</v>
      </c>
      <c r="V255" s="22">
        <v>4.9000000000000004</v>
      </c>
      <c r="W255" s="22">
        <v>4.9000000000000004</v>
      </c>
    </row>
    <row r="256" spans="1:23" ht="15" customHeight="1" x14ac:dyDescent="0.35">
      <c r="A256" s="16" t="s">
        <v>57</v>
      </c>
      <c r="B256" s="3">
        <v>2023</v>
      </c>
      <c r="C256" s="8" t="s">
        <v>61</v>
      </c>
      <c r="D256" s="6" t="s">
        <v>130</v>
      </c>
      <c r="E256" s="8" t="s">
        <v>126</v>
      </c>
      <c r="F256" s="8" t="s">
        <v>62</v>
      </c>
      <c r="G256" s="8" t="s">
        <v>63</v>
      </c>
      <c r="H256" s="8">
        <v>108</v>
      </c>
      <c r="I256" s="23"/>
      <c r="J256" s="22"/>
      <c r="K256" s="22"/>
      <c r="L256" s="22"/>
      <c r="M256" s="22">
        <v>6.34</v>
      </c>
      <c r="N256" s="22">
        <v>6.26</v>
      </c>
      <c r="O256" s="22">
        <v>6.18</v>
      </c>
      <c r="P256" s="22">
        <v>6.1</v>
      </c>
      <c r="Q256" s="22">
        <v>5.7</v>
      </c>
      <c r="R256" s="22">
        <v>5.5499999999999989</v>
      </c>
      <c r="S256" s="22">
        <v>5.4</v>
      </c>
      <c r="T256" s="22">
        <v>5.1500000000000012</v>
      </c>
      <c r="U256" s="22">
        <v>4.9000000000000004</v>
      </c>
      <c r="V256" s="22">
        <v>4.9000000000000004</v>
      </c>
      <c r="W256" s="22">
        <v>4.9000000000000004</v>
      </c>
    </row>
    <row r="257" spans="1:23" ht="15" customHeight="1" x14ac:dyDescent="0.35">
      <c r="A257" s="16" t="s">
        <v>57</v>
      </c>
      <c r="B257" s="3">
        <v>2022</v>
      </c>
      <c r="C257" s="8" t="s">
        <v>64</v>
      </c>
      <c r="D257" s="6" t="s">
        <v>130</v>
      </c>
      <c r="E257" s="8" t="s">
        <v>126</v>
      </c>
      <c r="F257" s="8" t="s">
        <v>62</v>
      </c>
      <c r="G257" s="8" t="s">
        <v>63</v>
      </c>
      <c r="H257" s="8">
        <v>108</v>
      </c>
      <c r="I257" s="23"/>
      <c r="J257" s="22"/>
      <c r="K257" s="22"/>
      <c r="L257" s="22">
        <v>6.42</v>
      </c>
      <c r="M257" s="22">
        <v>6.34</v>
      </c>
      <c r="N257" s="22">
        <v>6.26</v>
      </c>
      <c r="O257" s="22">
        <v>6.18</v>
      </c>
      <c r="P257" s="22">
        <v>6.1</v>
      </c>
      <c r="Q257" s="22">
        <v>5.7</v>
      </c>
      <c r="R257" s="22">
        <v>5.5499999999999989</v>
      </c>
      <c r="S257" s="22">
        <v>5.4</v>
      </c>
      <c r="T257" s="22">
        <v>5.1500000000000012</v>
      </c>
      <c r="U257" s="22">
        <v>4.9000000000000004</v>
      </c>
      <c r="V257" s="22">
        <v>4.9000000000000004</v>
      </c>
      <c r="W257" s="22">
        <v>4.9000000000000004</v>
      </c>
    </row>
    <row r="258" spans="1:23" ht="15" customHeight="1" x14ac:dyDescent="0.35">
      <c r="A258" s="16" t="s">
        <v>57</v>
      </c>
      <c r="B258" s="3">
        <v>2022</v>
      </c>
      <c r="C258" s="8" t="s">
        <v>58</v>
      </c>
      <c r="D258" s="6" t="s">
        <v>131</v>
      </c>
      <c r="E258" s="8" t="s">
        <v>126</v>
      </c>
      <c r="F258" s="8" t="s">
        <v>59</v>
      </c>
      <c r="G258" s="8" t="s">
        <v>60</v>
      </c>
      <c r="H258" s="8">
        <v>30</v>
      </c>
      <c r="I258" s="23"/>
      <c r="J258" s="22"/>
      <c r="K258" s="22"/>
      <c r="L258" s="22">
        <v>2.0259206319732819</v>
      </c>
      <c r="M258" s="22">
        <v>1.9779927816296561</v>
      </c>
      <c r="N258" s="22">
        <v>1.9469611698729909</v>
      </c>
      <c r="O258" s="22">
        <v>1.9231770534676766</v>
      </c>
      <c r="P258" s="22">
        <v>1.9003317127392585</v>
      </c>
      <c r="Q258" s="22">
        <v>1.8130937278831141</v>
      </c>
      <c r="R258" s="22">
        <v>1.7657727143697828</v>
      </c>
      <c r="S258" s="22">
        <v>1.7213787644321557</v>
      </c>
      <c r="T258" s="22">
        <v>1.6727228967786529</v>
      </c>
      <c r="U258" s="22">
        <v>1.6208917115237442</v>
      </c>
      <c r="V258" s="22">
        <v>1.5681335979890008</v>
      </c>
      <c r="W258" s="22">
        <v>1.5139590697656387</v>
      </c>
    </row>
    <row r="259" spans="1:23" ht="15" customHeight="1" x14ac:dyDescent="0.35">
      <c r="A259" s="16" t="s">
        <v>57</v>
      </c>
      <c r="B259" s="3">
        <v>2023</v>
      </c>
      <c r="C259" s="8" t="s">
        <v>61</v>
      </c>
      <c r="D259" s="6" t="s">
        <v>131</v>
      </c>
      <c r="E259" s="8" t="s">
        <v>126</v>
      </c>
      <c r="F259" s="8" t="s">
        <v>62</v>
      </c>
      <c r="G259" s="8" t="s">
        <v>63</v>
      </c>
      <c r="H259" s="8">
        <v>108</v>
      </c>
      <c r="I259" s="23"/>
      <c r="J259" s="22"/>
      <c r="K259" s="22"/>
      <c r="L259" s="22"/>
      <c r="M259" s="22">
        <v>1.990034364556075</v>
      </c>
      <c r="N259" s="22">
        <v>1.9550752236633884</v>
      </c>
      <c r="O259" s="22">
        <v>1.9263815083536877</v>
      </c>
      <c r="P259" s="22">
        <v>1.9020146771016864</v>
      </c>
      <c r="Q259" s="22">
        <v>1.8106872403924017</v>
      </c>
      <c r="R259" s="22">
        <v>1.764618950609681</v>
      </c>
      <c r="S259" s="22">
        <v>1.722075376051337</v>
      </c>
      <c r="T259" s="22">
        <v>1.6761331836055939</v>
      </c>
      <c r="U259" s="22">
        <v>1.626938879780826</v>
      </c>
      <c r="V259" s="22">
        <v>1.5762374519939255</v>
      </c>
      <c r="W259" s="22">
        <v>1.5239062604538862</v>
      </c>
    </row>
    <row r="260" spans="1:23" ht="15" customHeight="1" x14ac:dyDescent="0.35">
      <c r="A260" s="16" t="s">
        <v>57</v>
      </c>
      <c r="B260" s="3">
        <v>2022</v>
      </c>
      <c r="C260" s="8" t="s">
        <v>64</v>
      </c>
      <c r="D260" s="6" t="s">
        <v>131</v>
      </c>
      <c r="E260" s="8" t="s">
        <v>126</v>
      </c>
      <c r="F260" s="8" t="s">
        <v>62</v>
      </c>
      <c r="G260" s="8" t="s">
        <v>63</v>
      </c>
      <c r="H260" s="8">
        <v>108</v>
      </c>
      <c r="I260" s="23"/>
      <c r="J260" s="22"/>
      <c r="K260" s="22"/>
      <c r="L260" s="22">
        <v>2.0259206319732819</v>
      </c>
      <c r="M260" s="22">
        <v>1.9779927816296561</v>
      </c>
      <c r="N260" s="22">
        <v>1.9469611698729909</v>
      </c>
      <c r="O260" s="22">
        <v>1.9231770534676766</v>
      </c>
      <c r="P260" s="22">
        <v>1.9003317127392585</v>
      </c>
      <c r="Q260" s="22">
        <v>1.8130937278831143</v>
      </c>
      <c r="R260" s="22">
        <v>1.7657727143697828</v>
      </c>
      <c r="S260" s="22">
        <v>1.7213787644321554</v>
      </c>
      <c r="T260" s="22">
        <v>1.6727228967786529</v>
      </c>
      <c r="U260" s="22">
        <v>1.6208917115237444</v>
      </c>
      <c r="V260" s="22">
        <v>1.5681335979890003</v>
      </c>
      <c r="W260" s="22">
        <v>1.5139590697656389</v>
      </c>
    </row>
    <row r="261" spans="1:23" ht="15" customHeight="1" x14ac:dyDescent="0.35">
      <c r="A261" s="16" t="s">
        <v>57</v>
      </c>
      <c r="B261" s="3">
        <v>2022</v>
      </c>
      <c r="C261" s="8" t="s">
        <v>58</v>
      </c>
      <c r="D261" s="6" t="s">
        <v>132</v>
      </c>
      <c r="E261" s="8" t="s">
        <v>126</v>
      </c>
      <c r="F261" s="8" t="s">
        <v>59</v>
      </c>
      <c r="G261" s="8" t="s">
        <v>60</v>
      </c>
      <c r="H261" s="8">
        <v>30</v>
      </c>
      <c r="I261" s="23"/>
      <c r="J261" s="22"/>
      <c r="K261" s="22"/>
      <c r="L261" s="22">
        <v>27.70497717966991</v>
      </c>
      <c r="M261" s="22">
        <v>27.572164841080863</v>
      </c>
      <c r="N261" s="22">
        <v>27.470495413691904</v>
      </c>
      <c r="O261" s="22">
        <v>27.352898479742045</v>
      </c>
      <c r="P261" s="22">
        <v>27.24224879162162</v>
      </c>
      <c r="Q261" s="22">
        <v>26.823396673381257</v>
      </c>
      <c r="R261" s="22">
        <v>26.510827605076887</v>
      </c>
      <c r="S261" s="22">
        <v>25.673405937340398</v>
      </c>
      <c r="T261" s="22">
        <v>25.028172172588572</v>
      </c>
      <c r="U261" s="22">
        <v>24.497057641374973</v>
      </c>
      <c r="V261" s="22">
        <v>24.172573782281948</v>
      </c>
      <c r="W261" s="22">
        <v>24.02713933543064</v>
      </c>
    </row>
    <row r="262" spans="1:23" ht="15" customHeight="1" x14ac:dyDescent="0.35">
      <c r="A262" s="16" t="s">
        <v>57</v>
      </c>
      <c r="B262" s="3">
        <v>2023</v>
      </c>
      <c r="C262" s="8" t="s">
        <v>61</v>
      </c>
      <c r="D262" s="6" t="s">
        <v>132</v>
      </c>
      <c r="E262" s="8" t="s">
        <v>126</v>
      </c>
      <c r="F262" s="8" t="s">
        <v>62</v>
      </c>
      <c r="G262" s="8" t="s">
        <v>63</v>
      </c>
      <c r="H262" s="8">
        <v>108</v>
      </c>
      <c r="I262" s="23"/>
      <c r="J262" s="22"/>
      <c r="K262" s="22"/>
      <c r="L262" s="22"/>
      <c r="M262" s="22">
        <v>27.455415049435029</v>
      </c>
      <c r="N262" s="22">
        <v>27.285389194008939</v>
      </c>
      <c r="O262" s="22">
        <v>27.130883470867133</v>
      </c>
      <c r="P262" s="22">
        <v>26.996671158657286</v>
      </c>
      <c r="Q262" s="22">
        <v>26.520205181437198</v>
      </c>
      <c r="R262" s="22">
        <v>26.208739849890335</v>
      </c>
      <c r="S262" s="22">
        <v>25.247017024697342</v>
      </c>
      <c r="T262" s="22">
        <v>24.52945760100182</v>
      </c>
      <c r="U262" s="22">
        <v>23.930991735326746</v>
      </c>
      <c r="V262" s="22">
        <v>23.503461669634287</v>
      </c>
      <c r="W262" s="22">
        <v>23.235137977685646</v>
      </c>
    </row>
    <row r="263" spans="1:23" ht="15" customHeight="1" x14ac:dyDescent="0.35">
      <c r="A263" s="16" t="s">
        <v>57</v>
      </c>
      <c r="B263" s="3">
        <v>2022</v>
      </c>
      <c r="C263" s="8" t="s">
        <v>64</v>
      </c>
      <c r="D263" s="6" t="s">
        <v>132</v>
      </c>
      <c r="E263" s="8" t="s">
        <v>126</v>
      </c>
      <c r="F263" s="8" t="s">
        <v>62</v>
      </c>
      <c r="G263" s="8" t="s">
        <v>63</v>
      </c>
      <c r="H263" s="8">
        <v>108</v>
      </c>
      <c r="I263" s="23"/>
      <c r="J263" s="22"/>
      <c r="K263" s="22"/>
      <c r="L263" s="22">
        <v>27.70497717966991</v>
      </c>
      <c r="M263" s="22">
        <v>27.572164841080863</v>
      </c>
      <c r="N263" s="22">
        <v>27.470495413691904</v>
      </c>
      <c r="O263" s="22">
        <v>27.352898479742045</v>
      </c>
      <c r="P263" s="22">
        <v>27.24224879162162</v>
      </c>
      <c r="Q263" s="22">
        <v>26.823396673381257</v>
      </c>
      <c r="R263" s="22">
        <v>26.510827605076887</v>
      </c>
      <c r="S263" s="22">
        <v>25.673405937340398</v>
      </c>
      <c r="T263" s="22">
        <v>25.028172172588572</v>
      </c>
      <c r="U263" s="22">
        <v>24.497057641374973</v>
      </c>
      <c r="V263" s="22">
        <v>24.172573782281948</v>
      </c>
      <c r="W263" s="22">
        <v>24.02713933543064</v>
      </c>
    </row>
    <row r="264" spans="1:23" ht="15" customHeight="1" x14ac:dyDescent="0.35">
      <c r="A264" s="16" t="s">
        <v>57</v>
      </c>
      <c r="B264" s="3">
        <v>2022</v>
      </c>
      <c r="C264" s="8" t="s">
        <v>58</v>
      </c>
      <c r="D264" s="6" t="s">
        <v>133</v>
      </c>
      <c r="E264" s="8" t="s">
        <v>126</v>
      </c>
      <c r="F264" s="8" t="s">
        <v>59</v>
      </c>
      <c r="G264" s="8" t="s">
        <v>60</v>
      </c>
      <c r="H264" s="8">
        <v>30</v>
      </c>
      <c r="I264" s="23"/>
      <c r="J264" s="22"/>
      <c r="K264" s="22"/>
      <c r="L264" s="22">
        <v>30.023422250733372</v>
      </c>
      <c r="M264" s="22">
        <v>29.807170779462972</v>
      </c>
      <c r="N264" s="22">
        <v>29.627981547245689</v>
      </c>
      <c r="O264" s="22">
        <v>29.404287053312927</v>
      </c>
      <c r="P264" s="22">
        <v>29.177572203457942</v>
      </c>
      <c r="Q264" s="22">
        <v>28.126569260337888</v>
      </c>
      <c r="R264" s="22">
        <v>27.132045242508458</v>
      </c>
      <c r="S264" s="22">
        <v>26.411472985287229</v>
      </c>
      <c r="T264" s="22">
        <v>25.776290807798933</v>
      </c>
      <c r="U264" s="22">
        <v>25.191248844345832</v>
      </c>
      <c r="V264" s="22">
        <v>24.814851641963937</v>
      </c>
      <c r="W264" s="22">
        <v>24.64503555788135</v>
      </c>
    </row>
    <row r="265" spans="1:23" ht="15" customHeight="1" x14ac:dyDescent="0.35">
      <c r="A265" s="16" t="s">
        <v>57</v>
      </c>
      <c r="B265" s="3">
        <v>2023</v>
      </c>
      <c r="C265" s="8" t="s">
        <v>61</v>
      </c>
      <c r="D265" s="6" t="s">
        <v>133</v>
      </c>
      <c r="E265" s="8" t="s">
        <v>126</v>
      </c>
      <c r="F265" s="8" t="s">
        <v>62</v>
      </c>
      <c r="G265" s="8" t="s">
        <v>63</v>
      </c>
      <c r="H265" s="8">
        <v>108</v>
      </c>
      <c r="I265" s="23"/>
      <c r="J265" s="22"/>
      <c r="K265" s="22"/>
      <c r="L265" s="22"/>
      <c r="M265" s="22">
        <v>29.72408700072782</v>
      </c>
      <c r="N265" s="22">
        <v>29.4159263762865</v>
      </c>
      <c r="O265" s="22">
        <v>29.112554844204265</v>
      </c>
      <c r="P265" s="22">
        <v>28.827284767358059</v>
      </c>
      <c r="Q265" s="22">
        <v>27.563723936678819</v>
      </c>
      <c r="R265" s="22">
        <v>26.493100314425476</v>
      </c>
      <c r="S265" s="22">
        <v>25.722849865777992</v>
      </c>
      <c r="T265" s="22">
        <v>25.05414338842041</v>
      </c>
      <c r="U265" s="22">
        <v>24.416707496763564</v>
      </c>
      <c r="V265" s="22">
        <v>23.932227047577978</v>
      </c>
      <c r="W265" s="22">
        <v>23.624674517950858</v>
      </c>
    </row>
    <row r="266" spans="1:23" ht="15" customHeight="1" x14ac:dyDescent="0.35">
      <c r="A266" s="18" t="s">
        <v>57</v>
      </c>
      <c r="B266" s="3">
        <v>2022</v>
      </c>
      <c r="C266" s="8" t="s">
        <v>64</v>
      </c>
      <c r="D266" s="6" t="s">
        <v>133</v>
      </c>
      <c r="E266" s="8" t="s">
        <v>126</v>
      </c>
      <c r="F266" s="8" t="s">
        <v>62</v>
      </c>
      <c r="G266" s="8" t="s">
        <v>63</v>
      </c>
      <c r="H266" s="8">
        <v>108</v>
      </c>
      <c r="I266" s="23"/>
      <c r="J266" s="22"/>
      <c r="K266" s="22"/>
      <c r="L266" s="22">
        <v>30.023422250733372</v>
      </c>
      <c r="M266" s="22">
        <v>29.807170779462972</v>
      </c>
      <c r="N266" s="22">
        <v>29.627981547245689</v>
      </c>
      <c r="O266" s="22">
        <v>29.404287053312927</v>
      </c>
      <c r="P266" s="22">
        <v>29.177572203457942</v>
      </c>
      <c r="Q266" s="22">
        <v>28.126569260337888</v>
      </c>
      <c r="R266" s="22">
        <v>27.132045242508458</v>
      </c>
      <c r="S266" s="22">
        <v>26.411472985287229</v>
      </c>
      <c r="T266" s="22">
        <v>25.776290807798933</v>
      </c>
      <c r="U266" s="22">
        <v>25.191248844345832</v>
      </c>
      <c r="V266" s="22">
        <v>24.814851641963937</v>
      </c>
      <c r="W266" s="22">
        <v>24.64503555788135</v>
      </c>
    </row>
    <row r="267" spans="1:23" ht="15" customHeight="1" x14ac:dyDescent="0.35">
      <c r="A267" s="16" t="s">
        <v>57</v>
      </c>
      <c r="B267" s="3">
        <v>2022</v>
      </c>
      <c r="C267" s="8" t="s">
        <v>58</v>
      </c>
      <c r="D267" s="6" t="s">
        <v>134</v>
      </c>
      <c r="E267" s="8" t="s">
        <v>126</v>
      </c>
      <c r="F267" s="8" t="s">
        <v>59</v>
      </c>
      <c r="G267" s="8" t="s">
        <v>60</v>
      </c>
      <c r="H267" s="8">
        <v>30</v>
      </c>
      <c r="I267" s="23"/>
      <c r="J267" s="22"/>
      <c r="K267" s="22"/>
      <c r="L267" s="22">
        <v>30.540514484135535</v>
      </c>
      <c r="M267" s="22">
        <v>30.43858703122671</v>
      </c>
      <c r="N267" s="22">
        <v>30.364913628420751</v>
      </c>
      <c r="O267" s="22">
        <v>30.274703950193555</v>
      </c>
      <c r="P267" s="22">
        <v>30.18976942056981</v>
      </c>
      <c r="Q267" s="22">
        <v>29.864501315687892</v>
      </c>
      <c r="R267" s="22">
        <v>29.585103691337427</v>
      </c>
      <c r="S267" s="22">
        <v>29.353889106612268</v>
      </c>
      <c r="T267" s="22">
        <v>29.169396185934662</v>
      </c>
      <c r="U267" s="22">
        <v>29.010446754829765</v>
      </c>
      <c r="V267" s="22">
        <v>28.898650165140452</v>
      </c>
      <c r="W267" s="22">
        <v>28.811871228446609</v>
      </c>
    </row>
    <row r="268" spans="1:23" ht="15" customHeight="1" x14ac:dyDescent="0.35">
      <c r="A268" s="16" t="s">
        <v>57</v>
      </c>
      <c r="B268" s="3">
        <v>2023</v>
      </c>
      <c r="C268" s="8" t="s">
        <v>61</v>
      </c>
      <c r="D268" s="6" t="s">
        <v>134</v>
      </c>
      <c r="E268" s="8" t="s">
        <v>126</v>
      </c>
      <c r="F268" s="8" t="s">
        <v>62</v>
      </c>
      <c r="G268" s="8" t="s">
        <v>63</v>
      </c>
      <c r="H268" s="8">
        <v>108</v>
      </c>
      <c r="I268" s="23"/>
      <c r="J268" s="22"/>
      <c r="K268" s="22"/>
      <c r="L268" s="22"/>
      <c r="M268" s="22">
        <v>30.971408961222291</v>
      </c>
      <c r="N268" s="22">
        <v>30.771148498156233</v>
      </c>
      <c r="O268" s="22">
        <v>30.620280706055652</v>
      </c>
      <c r="P268" s="22">
        <v>30.490884046348288</v>
      </c>
      <c r="Q268" s="22">
        <v>30.034592165890597</v>
      </c>
      <c r="R268" s="22">
        <v>29.711236540448684</v>
      </c>
      <c r="S268" s="22">
        <v>29.474839852446532</v>
      </c>
      <c r="T268" s="22">
        <v>29.30711830881684</v>
      </c>
      <c r="U268" s="22">
        <v>29.177394071795799</v>
      </c>
      <c r="V268" s="22">
        <v>29.123263714317051</v>
      </c>
      <c r="W268" s="22">
        <v>28.833075523093704</v>
      </c>
    </row>
    <row r="269" spans="1:23" ht="15" customHeight="1" x14ac:dyDescent="0.35">
      <c r="A269" s="18" t="s">
        <v>57</v>
      </c>
      <c r="B269" s="3">
        <v>2022</v>
      </c>
      <c r="C269" s="8" t="s">
        <v>64</v>
      </c>
      <c r="D269" s="6" t="s">
        <v>134</v>
      </c>
      <c r="E269" s="8" t="s">
        <v>126</v>
      </c>
      <c r="F269" s="8" t="s">
        <v>62</v>
      </c>
      <c r="G269" s="8" t="s">
        <v>63</v>
      </c>
      <c r="H269" s="8">
        <v>108</v>
      </c>
      <c r="I269" s="23"/>
      <c r="J269" s="22"/>
      <c r="K269" s="22"/>
      <c r="L269" s="22">
        <v>30.540514484135535</v>
      </c>
      <c r="M269" s="22">
        <v>30.43858703122671</v>
      </c>
      <c r="N269" s="22">
        <v>30.364913628420751</v>
      </c>
      <c r="O269" s="22">
        <v>30.274703950193555</v>
      </c>
      <c r="P269" s="22">
        <v>30.18976942056981</v>
      </c>
      <c r="Q269" s="22">
        <v>29.864501315687892</v>
      </c>
      <c r="R269" s="22">
        <v>29.585103691337427</v>
      </c>
      <c r="S269" s="22">
        <v>29.353889106612268</v>
      </c>
      <c r="T269" s="22">
        <v>29.169396185934662</v>
      </c>
      <c r="U269" s="22">
        <v>29.010446754829765</v>
      </c>
      <c r="V269" s="22">
        <v>28.898650165140452</v>
      </c>
      <c r="W269" s="22">
        <v>28.811871228446609</v>
      </c>
    </row>
    <row r="270" spans="1:23" ht="15" customHeight="1" x14ac:dyDescent="0.35">
      <c r="A270" s="16" t="s">
        <v>57</v>
      </c>
      <c r="B270" s="3">
        <v>2022</v>
      </c>
      <c r="C270" s="8" t="s">
        <v>58</v>
      </c>
      <c r="D270" s="6" t="s">
        <v>135</v>
      </c>
      <c r="E270" s="8" t="s">
        <v>126</v>
      </c>
      <c r="F270" s="8" t="s">
        <v>59</v>
      </c>
      <c r="G270" s="8" t="s">
        <v>60</v>
      </c>
      <c r="H270" s="8">
        <v>30</v>
      </c>
      <c r="I270" s="23"/>
      <c r="J270" s="22"/>
      <c r="K270" s="22"/>
      <c r="L270" s="22">
        <v>24.216767133968517</v>
      </c>
      <c r="M270" s="22">
        <v>24.294340545437265</v>
      </c>
      <c r="N270" s="22">
        <v>24.356467500893714</v>
      </c>
      <c r="O270" s="22">
        <v>24.416950686859472</v>
      </c>
      <c r="P270" s="22">
        <v>24.470511017678724</v>
      </c>
      <c r="Q270" s="22">
        <v>24.657137662584049</v>
      </c>
      <c r="R270" s="22">
        <v>24.773839673675976</v>
      </c>
      <c r="S270" s="22">
        <v>24.848561552791075</v>
      </c>
      <c r="T270" s="22">
        <v>24.89717536885156</v>
      </c>
      <c r="U270" s="22">
        <v>24.930459950550798</v>
      </c>
      <c r="V270" s="22">
        <v>24.952185190247338</v>
      </c>
      <c r="W270" s="22">
        <v>24.967354618070399</v>
      </c>
    </row>
    <row r="271" spans="1:23" ht="15" customHeight="1" x14ac:dyDescent="0.35">
      <c r="A271" s="16" t="s">
        <v>57</v>
      </c>
      <c r="B271" s="3">
        <v>2023</v>
      </c>
      <c r="C271" s="8" t="s">
        <v>61</v>
      </c>
      <c r="D271" s="6" t="s">
        <v>135</v>
      </c>
      <c r="E271" s="8" t="s">
        <v>126</v>
      </c>
      <c r="F271" s="8" t="s">
        <v>62</v>
      </c>
      <c r="G271" s="8" t="s">
        <v>63</v>
      </c>
      <c r="H271" s="8">
        <v>108</v>
      </c>
      <c r="I271" s="23"/>
      <c r="J271" s="22"/>
      <c r="K271" s="22"/>
      <c r="L271" s="22"/>
      <c r="M271" s="22">
        <v>24.284569802767031</v>
      </c>
      <c r="N271" s="22">
        <v>24.368441710648845</v>
      </c>
      <c r="O271" s="22">
        <v>24.440377677898585</v>
      </c>
      <c r="P271" s="22">
        <v>24.50074856584618</v>
      </c>
      <c r="Q271" s="22">
        <v>24.698328772812207</v>
      </c>
      <c r="R271" s="22">
        <v>24.809354127153046</v>
      </c>
      <c r="S271" s="22">
        <v>24.87615197840945</v>
      </c>
      <c r="T271" s="22">
        <v>24.91796417964224</v>
      </c>
      <c r="U271" s="22">
        <v>24.94599484372911</v>
      </c>
      <c r="V271" s="22">
        <v>24.963944881451066</v>
      </c>
      <c r="W271" s="22">
        <v>24.975923825131389</v>
      </c>
    </row>
    <row r="272" spans="1:23" ht="15" customHeight="1" x14ac:dyDescent="0.35">
      <c r="A272" s="18" t="s">
        <v>57</v>
      </c>
      <c r="B272" s="3">
        <v>2022</v>
      </c>
      <c r="C272" s="8" t="s">
        <v>64</v>
      </c>
      <c r="D272" s="6" t="s">
        <v>135</v>
      </c>
      <c r="E272" s="8" t="s">
        <v>126</v>
      </c>
      <c r="F272" s="8" t="s">
        <v>62</v>
      </c>
      <c r="G272" s="8" t="s">
        <v>63</v>
      </c>
      <c r="H272" s="8">
        <v>108</v>
      </c>
      <c r="I272" s="23"/>
      <c r="J272" s="22"/>
      <c r="K272" s="22"/>
      <c r="L272" s="22">
        <v>24.216767133968517</v>
      </c>
      <c r="M272" s="22">
        <v>24.294340545437265</v>
      </c>
      <c r="N272" s="22">
        <v>24.356467500893714</v>
      </c>
      <c r="O272" s="22">
        <v>24.416950686859472</v>
      </c>
      <c r="P272" s="22">
        <v>24.470511017678724</v>
      </c>
      <c r="Q272" s="22">
        <v>24.657137662584049</v>
      </c>
      <c r="R272" s="22">
        <v>24.773839673675976</v>
      </c>
      <c r="S272" s="22">
        <v>24.848561552791075</v>
      </c>
      <c r="T272" s="22">
        <v>24.89717536885156</v>
      </c>
      <c r="U272" s="22">
        <v>24.930459950550798</v>
      </c>
      <c r="V272" s="22">
        <v>24.952185190247338</v>
      </c>
      <c r="W272" s="22">
        <v>24.967354618070399</v>
      </c>
    </row>
    <row r="273" spans="1:23" ht="15" customHeight="1" x14ac:dyDescent="0.35">
      <c r="A273" s="16" t="s">
        <v>57</v>
      </c>
      <c r="B273" s="3">
        <v>2022</v>
      </c>
      <c r="C273" s="8" t="s">
        <v>58</v>
      </c>
      <c r="D273" s="6" t="s">
        <v>136</v>
      </c>
      <c r="E273" s="8" t="s">
        <v>126</v>
      </c>
      <c r="F273" s="8" t="s">
        <v>59</v>
      </c>
      <c r="G273" s="8" t="s">
        <v>60</v>
      </c>
      <c r="H273" s="8">
        <v>30</v>
      </c>
      <c r="I273" s="23"/>
      <c r="J273" s="22"/>
      <c r="K273" s="22"/>
      <c r="L273" s="22">
        <v>13.209912457912461</v>
      </c>
      <c r="M273" s="22">
        <v>10.184254958166019</v>
      </c>
      <c r="N273" s="22">
        <v>10.090646891463642</v>
      </c>
      <c r="O273" s="22">
        <v>10.057769519951966</v>
      </c>
      <c r="P273" s="22">
        <v>10.04122648500625</v>
      </c>
      <c r="Q273" s="22">
        <v>10.014396086553932</v>
      </c>
      <c r="R273" s="22">
        <v>10.007151337735488</v>
      </c>
      <c r="S273" s="22">
        <v>10.004042090940075</v>
      </c>
      <c r="T273" s="22">
        <v>10.002448289450113</v>
      </c>
      <c r="U273" s="22">
        <v>10.00152435925472</v>
      </c>
      <c r="V273" s="22">
        <v>10.000984296610858</v>
      </c>
      <c r="W273" s="22">
        <v>10.000639599643963</v>
      </c>
    </row>
    <row r="274" spans="1:23" ht="15" customHeight="1" x14ac:dyDescent="0.35">
      <c r="A274" s="16" t="s">
        <v>57</v>
      </c>
      <c r="B274" s="3">
        <v>2023</v>
      </c>
      <c r="C274" s="8" t="s">
        <v>61</v>
      </c>
      <c r="D274" s="6" t="s">
        <v>136</v>
      </c>
      <c r="E274" s="8" t="s">
        <v>126</v>
      </c>
      <c r="F274" s="8" t="s">
        <v>62</v>
      </c>
      <c r="G274" s="8" t="s">
        <v>63</v>
      </c>
      <c r="H274" s="8">
        <v>108</v>
      </c>
      <c r="I274" s="23"/>
      <c r="J274" s="22"/>
      <c r="K274" s="22"/>
      <c r="L274" s="22"/>
      <c r="M274" s="22">
        <v>12.956155534084813</v>
      </c>
      <c r="N274" s="22">
        <v>10.167987247377571</v>
      </c>
      <c r="O274" s="22">
        <v>10.080261085579409</v>
      </c>
      <c r="P274" s="22">
        <v>10.05033374605315</v>
      </c>
      <c r="Q274" s="22">
        <v>10.013958109726701</v>
      </c>
      <c r="R274" s="22">
        <v>10.006381051373568</v>
      </c>
      <c r="S274" s="22">
        <v>10.003437609139731</v>
      </c>
      <c r="T274" s="22">
        <v>10.00201151437374</v>
      </c>
      <c r="U274" s="22">
        <v>10.001211686957738</v>
      </c>
      <c r="V274" s="22">
        <v>10.00075655014928</v>
      </c>
      <c r="W274" s="22">
        <v>10.000479395355779</v>
      </c>
    </row>
    <row r="275" spans="1:23" ht="15" customHeight="1" x14ac:dyDescent="0.35">
      <c r="A275" s="18" t="s">
        <v>57</v>
      </c>
      <c r="B275" s="3">
        <v>2022</v>
      </c>
      <c r="C275" s="8" t="s">
        <v>64</v>
      </c>
      <c r="D275" s="6" t="s">
        <v>136</v>
      </c>
      <c r="E275" s="8" t="s">
        <v>126</v>
      </c>
      <c r="F275" s="8" t="s">
        <v>62</v>
      </c>
      <c r="G275" s="8" t="s">
        <v>63</v>
      </c>
      <c r="H275" s="8">
        <v>108</v>
      </c>
      <c r="I275" s="23"/>
      <c r="J275" s="22"/>
      <c r="K275" s="22"/>
      <c r="L275" s="22">
        <v>13.209912457912461</v>
      </c>
      <c r="M275" s="22">
        <v>10.184254958166019</v>
      </c>
      <c r="N275" s="22">
        <v>10.090646891463642</v>
      </c>
      <c r="O275" s="22">
        <v>10.057769519951966</v>
      </c>
      <c r="P275" s="22">
        <v>10.04122648500625</v>
      </c>
      <c r="Q275" s="22">
        <v>10.014396086553932</v>
      </c>
      <c r="R275" s="22">
        <v>10.007151337735488</v>
      </c>
      <c r="S275" s="22">
        <v>10.004042090940075</v>
      </c>
      <c r="T275" s="22">
        <v>10.002448289450113</v>
      </c>
      <c r="U275" s="22">
        <v>10.00152435925472</v>
      </c>
      <c r="V275" s="22">
        <v>10.000984296610858</v>
      </c>
      <c r="W275" s="22">
        <v>10.000639599643963</v>
      </c>
    </row>
    <row r="276" spans="1:23" ht="15" customHeight="1" x14ac:dyDescent="0.35">
      <c r="A276" s="16" t="s">
        <v>57</v>
      </c>
      <c r="B276" s="3">
        <v>2022</v>
      </c>
      <c r="C276" s="8" t="s">
        <v>58</v>
      </c>
      <c r="D276" s="6" t="s">
        <v>137</v>
      </c>
      <c r="E276" s="8" t="s">
        <v>126</v>
      </c>
      <c r="F276" s="8" t="s">
        <v>59</v>
      </c>
      <c r="G276" s="8" t="s">
        <v>60</v>
      </c>
      <c r="H276" s="8">
        <v>30</v>
      </c>
      <c r="I276" s="23"/>
      <c r="J276" s="22"/>
      <c r="K276" s="22"/>
      <c r="L276" s="22">
        <v>11.942715159426092</v>
      </c>
      <c r="M276" s="22">
        <v>11.453270085012502</v>
      </c>
      <c r="N276" s="22">
        <v>11.3660000082258</v>
      </c>
      <c r="O276" s="22">
        <v>11.293593237354328</v>
      </c>
      <c r="P276" s="22">
        <v>11.223959477107638</v>
      </c>
      <c r="Q276" s="22">
        <v>10.804814249717621</v>
      </c>
      <c r="R276" s="22">
        <v>10.39972046015632</v>
      </c>
      <c r="S276" s="22">
        <v>10.062681266420521</v>
      </c>
      <c r="T276" s="22">
        <v>9.7790422901899792</v>
      </c>
      <c r="U276" s="22">
        <v>9.4777955944045651</v>
      </c>
      <c r="V276" s="22">
        <v>9.2181674826121345</v>
      </c>
      <c r="W276" s="22">
        <v>8.8822932928275566</v>
      </c>
    </row>
    <row r="277" spans="1:23" ht="15" customHeight="1" x14ac:dyDescent="0.35">
      <c r="A277" s="16" t="s">
        <v>57</v>
      </c>
      <c r="B277" s="3">
        <v>2023</v>
      </c>
      <c r="C277" s="8" t="s">
        <v>61</v>
      </c>
      <c r="D277" s="6" t="s">
        <v>137</v>
      </c>
      <c r="E277" s="8" t="s">
        <v>126</v>
      </c>
      <c r="F277" s="8" t="s">
        <v>62</v>
      </c>
      <c r="G277" s="8" t="s">
        <v>63</v>
      </c>
      <c r="H277" s="8">
        <v>108</v>
      </c>
      <c r="I277" s="23"/>
      <c r="J277" s="22"/>
      <c r="K277" s="22"/>
      <c r="L277" s="22"/>
      <c r="M277" s="22">
        <v>11.906696310959848</v>
      </c>
      <c r="N277" s="22">
        <v>11.343127071482794</v>
      </c>
      <c r="O277" s="22">
        <v>11.250225869336406</v>
      </c>
      <c r="P277" s="22">
        <v>11.175621276991901</v>
      </c>
      <c r="Q277" s="22">
        <v>10.762928381540425</v>
      </c>
      <c r="R277" s="22">
        <v>10.375401663088953</v>
      </c>
      <c r="S277" s="22">
        <v>10.046672663312057</v>
      </c>
      <c r="T277" s="22">
        <v>9.7641756442472101</v>
      </c>
      <c r="U277" s="22">
        <v>9.4588587308358232</v>
      </c>
      <c r="V277" s="22">
        <v>9.1931526268558184</v>
      </c>
      <c r="W277" s="22">
        <v>8.8552491732467438</v>
      </c>
    </row>
    <row r="278" spans="1:23" ht="15" customHeight="1" x14ac:dyDescent="0.35">
      <c r="A278" s="18" t="s">
        <v>57</v>
      </c>
      <c r="B278" s="3">
        <v>2022</v>
      </c>
      <c r="C278" s="8" t="s">
        <v>64</v>
      </c>
      <c r="D278" s="6" t="s">
        <v>137</v>
      </c>
      <c r="E278" s="8" t="s">
        <v>126</v>
      </c>
      <c r="F278" s="8" t="s">
        <v>62</v>
      </c>
      <c r="G278" s="8" t="s">
        <v>63</v>
      </c>
      <c r="H278" s="8">
        <v>108</v>
      </c>
      <c r="I278" s="23"/>
      <c r="J278" s="22"/>
      <c r="K278" s="22"/>
      <c r="L278" s="22">
        <v>11.942715159426092</v>
      </c>
      <c r="M278" s="22">
        <v>11.453270085012502</v>
      </c>
      <c r="N278" s="22">
        <v>11.3660000082258</v>
      </c>
      <c r="O278" s="22">
        <v>11.293593237354328</v>
      </c>
      <c r="P278" s="22">
        <v>11.223959477107638</v>
      </c>
      <c r="Q278" s="22">
        <v>10.804814249717621</v>
      </c>
      <c r="R278" s="22">
        <v>10.39972046015632</v>
      </c>
      <c r="S278" s="22">
        <v>10.062681266420521</v>
      </c>
      <c r="T278" s="22">
        <v>9.7790422901899792</v>
      </c>
      <c r="U278" s="22">
        <v>9.4777955944045651</v>
      </c>
      <c r="V278" s="22">
        <v>9.2181674826121345</v>
      </c>
      <c r="W278" s="22">
        <v>8.8822932928275566</v>
      </c>
    </row>
    <row r="279" spans="1:23" ht="15" customHeight="1" x14ac:dyDescent="0.35">
      <c r="A279" s="16" t="s">
        <v>57</v>
      </c>
      <c r="B279" s="3">
        <v>2022</v>
      </c>
      <c r="C279" s="8" t="s">
        <v>58</v>
      </c>
      <c r="D279" s="6" t="s">
        <v>138</v>
      </c>
      <c r="E279" s="8" t="s">
        <v>126</v>
      </c>
      <c r="F279" s="8" t="s">
        <v>59</v>
      </c>
      <c r="G279" s="8" t="s">
        <v>60</v>
      </c>
      <c r="H279" s="8">
        <v>30</v>
      </c>
      <c r="I279" s="23"/>
      <c r="J279" s="22"/>
      <c r="K279" s="22"/>
      <c r="L279" s="22">
        <v>32.028846022666727</v>
      </c>
      <c r="M279" s="22">
        <v>31.243350635545998</v>
      </c>
      <c r="N279" s="22">
        <v>31.158434485332975</v>
      </c>
      <c r="O279" s="22">
        <v>31.006781476004779</v>
      </c>
      <c r="P279" s="22">
        <v>30.763451151087796</v>
      </c>
      <c r="Q279" s="22">
        <v>29.548643740252587</v>
      </c>
      <c r="R279" s="22">
        <v>28.571024036487415</v>
      </c>
      <c r="S279" s="22">
        <v>28.057419190841184</v>
      </c>
      <c r="T279" s="22">
        <v>27.857823369914716</v>
      </c>
      <c r="U279" s="22">
        <v>25.944159885544273</v>
      </c>
      <c r="V279" s="22">
        <v>23.51853868480589</v>
      </c>
      <c r="W279" s="22">
        <v>21.937155405596478</v>
      </c>
    </row>
    <row r="280" spans="1:23" ht="15" customHeight="1" x14ac:dyDescent="0.35">
      <c r="A280" s="16" t="s">
        <v>57</v>
      </c>
      <c r="B280" s="3">
        <v>2023</v>
      </c>
      <c r="C280" s="8" t="s">
        <v>61</v>
      </c>
      <c r="D280" s="6" t="s">
        <v>138</v>
      </c>
      <c r="E280" s="8" t="s">
        <v>126</v>
      </c>
      <c r="F280" s="8" t="s">
        <v>62</v>
      </c>
      <c r="G280" s="8" t="s">
        <v>63</v>
      </c>
      <c r="H280" s="8">
        <v>108</v>
      </c>
      <c r="I280" s="23"/>
      <c r="J280" s="22"/>
      <c r="K280" s="22"/>
      <c r="L280" s="22"/>
      <c r="M280" s="22">
        <v>31.685071538757743</v>
      </c>
      <c r="N280" s="22">
        <v>31.168305397730574</v>
      </c>
      <c r="O280" s="22">
        <v>30.987451513363833</v>
      </c>
      <c r="P280" s="22">
        <v>30.761541373928825</v>
      </c>
      <c r="Q280" s="22">
        <v>29.595392223513539</v>
      </c>
      <c r="R280" s="22">
        <v>28.676831485983818</v>
      </c>
      <c r="S280" s="22">
        <v>28.293472022481343</v>
      </c>
      <c r="T280" s="22">
        <v>27.92071278528525</v>
      </c>
      <c r="U280" s="22">
        <v>25.974794401215181</v>
      </c>
      <c r="V280" s="22">
        <v>23.577623486517435</v>
      </c>
      <c r="W280" s="22">
        <v>21.916215146975045</v>
      </c>
    </row>
    <row r="281" spans="1:23" ht="15" customHeight="1" x14ac:dyDescent="0.35">
      <c r="A281" s="18" t="s">
        <v>57</v>
      </c>
      <c r="B281" s="3">
        <v>2022</v>
      </c>
      <c r="C281" s="8" t="s">
        <v>64</v>
      </c>
      <c r="D281" s="6" t="s">
        <v>138</v>
      </c>
      <c r="E281" s="8" t="s">
        <v>126</v>
      </c>
      <c r="F281" s="8" t="s">
        <v>62</v>
      </c>
      <c r="G281" s="8" t="s">
        <v>63</v>
      </c>
      <c r="H281" s="8">
        <v>108</v>
      </c>
      <c r="I281" s="23"/>
      <c r="J281" s="22"/>
      <c r="K281" s="22"/>
      <c r="L281" s="22">
        <v>32.028846022666727</v>
      </c>
      <c r="M281" s="22">
        <v>31.243350635545998</v>
      </c>
      <c r="N281" s="22">
        <v>31.158434485332975</v>
      </c>
      <c r="O281" s="22">
        <v>31.006781476004779</v>
      </c>
      <c r="P281" s="22">
        <v>30.763451151087796</v>
      </c>
      <c r="Q281" s="22">
        <v>29.548643740252587</v>
      </c>
      <c r="R281" s="22">
        <v>28.571024036487415</v>
      </c>
      <c r="S281" s="22">
        <v>28.057419190841184</v>
      </c>
      <c r="T281" s="22">
        <v>27.857823369914716</v>
      </c>
      <c r="U281" s="22">
        <v>25.944159885544273</v>
      </c>
      <c r="V281" s="22">
        <v>23.51853868480589</v>
      </c>
      <c r="W281" s="22">
        <v>21.937155405596478</v>
      </c>
    </row>
    <row r="282" spans="1:23" ht="15" customHeight="1" x14ac:dyDescent="0.35">
      <c r="A282" s="16" t="s">
        <v>57</v>
      </c>
      <c r="B282" s="3">
        <v>2022</v>
      </c>
      <c r="C282" s="8" t="s">
        <v>58</v>
      </c>
      <c r="D282" s="6" t="s">
        <v>139</v>
      </c>
      <c r="E282" s="8" t="s">
        <v>126</v>
      </c>
      <c r="F282" s="8" t="s">
        <v>59</v>
      </c>
      <c r="G282" s="8" t="s">
        <v>60</v>
      </c>
      <c r="H282" s="8">
        <v>30</v>
      </c>
      <c r="I282" s="23"/>
      <c r="J282" s="22"/>
      <c r="K282" s="22"/>
      <c r="L282" s="22">
        <v>28.972066703333208</v>
      </c>
      <c r="M282" s="22">
        <v>28.44258904359685</v>
      </c>
      <c r="N282" s="22">
        <v>28.380506802412313</v>
      </c>
      <c r="O282" s="22">
        <v>28.261389524905304</v>
      </c>
      <c r="P282" s="22">
        <v>28.057455997598307</v>
      </c>
      <c r="Q282" s="22">
        <v>26.857931449411936</v>
      </c>
      <c r="R282" s="22">
        <v>25.814431616226909</v>
      </c>
      <c r="S282" s="22">
        <v>25.271470777063293</v>
      </c>
      <c r="T282" s="22">
        <v>25.059031987889703</v>
      </c>
      <c r="U282" s="22">
        <v>23.517601985563797</v>
      </c>
      <c r="V282" s="22">
        <v>22.010633489221355</v>
      </c>
      <c r="W282" s="22">
        <v>20.955139738832173</v>
      </c>
    </row>
    <row r="283" spans="1:23" ht="15" customHeight="1" x14ac:dyDescent="0.35">
      <c r="A283" s="16" t="s">
        <v>57</v>
      </c>
      <c r="B283" s="3">
        <v>2023</v>
      </c>
      <c r="C283" s="8" t="s">
        <v>61</v>
      </c>
      <c r="D283" s="6" t="s">
        <v>139</v>
      </c>
      <c r="E283" s="8" t="s">
        <v>126</v>
      </c>
      <c r="F283" s="8" t="s">
        <v>62</v>
      </c>
      <c r="G283" s="8" t="s">
        <v>63</v>
      </c>
      <c r="H283" s="8">
        <v>108</v>
      </c>
      <c r="I283" s="23"/>
      <c r="J283" s="22"/>
      <c r="K283" s="22"/>
      <c r="L283" s="22"/>
      <c r="M283" s="22">
        <v>28.78604342739094</v>
      </c>
      <c r="N283" s="22">
        <v>28.406016014912687</v>
      </c>
      <c r="O283" s="22">
        <v>28.263233581943972</v>
      </c>
      <c r="P283" s="22">
        <v>28.072966824277984</v>
      </c>
      <c r="Q283" s="22">
        <v>26.917826233954873</v>
      </c>
      <c r="R283" s="22">
        <v>25.935152732487207</v>
      </c>
      <c r="S283" s="22">
        <v>25.529261540270866</v>
      </c>
      <c r="T283" s="22">
        <v>25.133915098061799</v>
      </c>
      <c r="U283" s="22">
        <v>23.558460784584565</v>
      </c>
      <c r="V283" s="22">
        <v>22.061922773377525</v>
      </c>
      <c r="W283" s="22">
        <v>20.952661695588148</v>
      </c>
    </row>
    <row r="284" spans="1:23" ht="15" customHeight="1" x14ac:dyDescent="0.35">
      <c r="A284" s="18" t="s">
        <v>57</v>
      </c>
      <c r="B284" s="3">
        <v>2022</v>
      </c>
      <c r="C284" s="8" t="s">
        <v>64</v>
      </c>
      <c r="D284" s="6" t="s">
        <v>139</v>
      </c>
      <c r="E284" s="8" t="s">
        <v>126</v>
      </c>
      <c r="F284" s="8" t="s">
        <v>62</v>
      </c>
      <c r="G284" s="8" t="s">
        <v>63</v>
      </c>
      <c r="H284" s="8">
        <v>108</v>
      </c>
      <c r="I284" s="23"/>
      <c r="J284" s="22"/>
      <c r="K284" s="22"/>
      <c r="L284" s="22">
        <v>28.972066703333208</v>
      </c>
      <c r="M284" s="22">
        <v>28.44258904359685</v>
      </c>
      <c r="N284" s="22">
        <v>28.380506802412313</v>
      </c>
      <c r="O284" s="22">
        <v>28.261389524905304</v>
      </c>
      <c r="P284" s="22">
        <v>28.057455997598307</v>
      </c>
      <c r="Q284" s="22">
        <v>26.857931449411936</v>
      </c>
      <c r="R284" s="22">
        <v>25.814431616226909</v>
      </c>
      <c r="S284" s="22">
        <v>25.271470777063293</v>
      </c>
      <c r="T284" s="22">
        <v>25.059031987889703</v>
      </c>
      <c r="U284" s="22">
        <v>23.517601985563797</v>
      </c>
      <c r="V284" s="22">
        <v>22.010633489221355</v>
      </c>
      <c r="W284" s="22">
        <v>20.955139738832173</v>
      </c>
    </row>
    <row r="285" spans="1:23" ht="15" customHeight="1" x14ac:dyDescent="0.35">
      <c r="A285" s="16" t="s">
        <v>57</v>
      </c>
      <c r="B285" s="3">
        <v>2022</v>
      </c>
      <c r="C285" s="8" t="s">
        <v>58</v>
      </c>
      <c r="D285" s="6" t="s">
        <v>140</v>
      </c>
      <c r="E285" s="8" t="s">
        <v>126</v>
      </c>
      <c r="F285" s="8" t="s">
        <v>59</v>
      </c>
      <c r="G285" s="8" t="s">
        <v>60</v>
      </c>
      <c r="H285" s="8">
        <v>30</v>
      </c>
      <c r="I285" s="23"/>
      <c r="J285" s="22"/>
      <c r="K285" s="22"/>
      <c r="L285" s="22">
        <v>28.598356894673824</v>
      </c>
      <c r="M285" s="22">
        <v>28.020977077532894</v>
      </c>
      <c r="N285" s="22">
        <v>27.96540818763944</v>
      </c>
      <c r="O285" s="22">
        <v>27.86663604250387</v>
      </c>
      <c r="P285" s="22">
        <v>27.711113371438525</v>
      </c>
      <c r="Q285" s="22">
        <v>26.97605535291839</v>
      </c>
      <c r="R285" s="22">
        <v>26.414786199755476</v>
      </c>
      <c r="S285" s="22">
        <v>26.001999173632278</v>
      </c>
      <c r="T285" s="22">
        <v>25.706306656582719</v>
      </c>
      <c r="U285" s="22">
        <v>25.505558507643283</v>
      </c>
      <c r="V285" s="22">
        <v>25.368537345429001</v>
      </c>
      <c r="W285" s="22">
        <v>25.26713760003252</v>
      </c>
    </row>
    <row r="286" spans="1:23" ht="15" customHeight="1" x14ac:dyDescent="0.35">
      <c r="A286" s="16" t="s">
        <v>57</v>
      </c>
      <c r="B286" s="3">
        <v>2023</v>
      </c>
      <c r="C286" s="8" t="s">
        <v>61</v>
      </c>
      <c r="D286" s="6" t="s">
        <v>140</v>
      </c>
      <c r="E286" s="8" t="s">
        <v>126</v>
      </c>
      <c r="F286" s="8" t="s">
        <v>62</v>
      </c>
      <c r="G286" s="8" t="s">
        <v>63</v>
      </c>
      <c r="H286" s="8">
        <v>108</v>
      </c>
      <c r="I286" s="23"/>
      <c r="J286" s="22"/>
      <c r="K286" s="22"/>
      <c r="L286" s="22"/>
      <c r="M286" s="22">
        <v>28.894951177760216</v>
      </c>
      <c r="N286" s="22">
        <v>28.646209232081016</v>
      </c>
      <c r="O286" s="22">
        <v>28.505591843080865</v>
      </c>
      <c r="P286" s="22">
        <v>28.333142372196466</v>
      </c>
      <c r="Q286" s="22">
        <v>27.482150429096031</v>
      </c>
      <c r="R286" s="22">
        <v>26.831553001857355</v>
      </c>
      <c r="S286" s="22">
        <v>26.365849859688119</v>
      </c>
      <c r="T286" s="22">
        <v>26.033370908399078</v>
      </c>
      <c r="U286" s="22">
        <v>25.794067151715122</v>
      </c>
      <c r="V286" s="22">
        <v>25.617705964661052</v>
      </c>
      <c r="W286" s="22">
        <v>25.477921209657012</v>
      </c>
    </row>
    <row r="287" spans="1:23" ht="15" customHeight="1" x14ac:dyDescent="0.35">
      <c r="A287" s="18" t="s">
        <v>57</v>
      </c>
      <c r="B287" s="3">
        <v>2022</v>
      </c>
      <c r="C287" s="8" t="s">
        <v>64</v>
      </c>
      <c r="D287" s="6" t="s">
        <v>140</v>
      </c>
      <c r="E287" s="8" t="s">
        <v>126</v>
      </c>
      <c r="F287" s="8" t="s">
        <v>62</v>
      </c>
      <c r="G287" s="8" t="s">
        <v>63</v>
      </c>
      <c r="H287" s="8">
        <v>108</v>
      </c>
      <c r="I287" s="23"/>
      <c r="J287" s="22"/>
      <c r="K287" s="22"/>
      <c r="L287" s="22">
        <v>28.598356894673824</v>
      </c>
      <c r="M287" s="22">
        <v>28.020977077532894</v>
      </c>
      <c r="N287" s="22">
        <v>27.96540818763944</v>
      </c>
      <c r="O287" s="22">
        <v>27.86663604250387</v>
      </c>
      <c r="P287" s="22">
        <v>27.711113371438525</v>
      </c>
      <c r="Q287" s="22">
        <v>26.97605535291839</v>
      </c>
      <c r="R287" s="22">
        <v>26.414786199755476</v>
      </c>
      <c r="S287" s="22">
        <v>26.001999173632278</v>
      </c>
      <c r="T287" s="22">
        <v>25.706306656582719</v>
      </c>
      <c r="U287" s="22">
        <v>25.505558507643283</v>
      </c>
      <c r="V287" s="22">
        <v>25.368537345429001</v>
      </c>
      <c r="W287" s="22">
        <v>25.26713760003252</v>
      </c>
    </row>
    <row r="288" spans="1:23" ht="15" customHeight="1" x14ac:dyDescent="0.35">
      <c r="A288" s="16" t="s">
        <v>57</v>
      </c>
      <c r="B288" s="3">
        <v>2022</v>
      </c>
      <c r="C288" s="8" t="s">
        <v>58</v>
      </c>
      <c r="D288" s="6" t="s">
        <v>141</v>
      </c>
      <c r="E288" s="8" t="s">
        <v>126</v>
      </c>
      <c r="F288" s="8" t="s">
        <v>59</v>
      </c>
      <c r="G288" s="8" t="s">
        <v>60</v>
      </c>
      <c r="H288" s="8">
        <v>30</v>
      </c>
      <c r="I288" s="23"/>
      <c r="J288" s="22"/>
      <c r="K288" s="22"/>
      <c r="L288" s="22">
        <v>20.949544118879544</v>
      </c>
      <c r="M288" s="22">
        <v>21.14069834129759</v>
      </c>
      <c r="N288" s="22">
        <v>21.177952256546153</v>
      </c>
      <c r="O288" s="22">
        <v>21.22538764127189</v>
      </c>
      <c r="P288" s="22">
        <v>21.285768064438024</v>
      </c>
      <c r="Q288" s="22">
        <v>21.540328652858975</v>
      </c>
      <c r="R288" s="22">
        <v>21.708453572364295</v>
      </c>
      <c r="S288" s="22">
        <v>21.816669128185669</v>
      </c>
      <c r="T288" s="22">
        <v>21.885102485849938</v>
      </c>
      <c r="U288" s="22">
        <v>21.926839571044265</v>
      </c>
      <c r="V288" s="22">
        <v>22.118996813223649</v>
      </c>
      <c r="W288" s="22">
        <v>22.312838037520123</v>
      </c>
    </row>
    <row r="289" spans="1:23" ht="15" customHeight="1" x14ac:dyDescent="0.35">
      <c r="A289" s="16" t="s">
        <v>57</v>
      </c>
      <c r="B289" s="3">
        <v>2023</v>
      </c>
      <c r="C289" s="8" t="s">
        <v>61</v>
      </c>
      <c r="D289" s="6" t="s">
        <v>141</v>
      </c>
      <c r="E289" s="8" t="s">
        <v>126</v>
      </c>
      <c r="F289" s="8" t="s">
        <v>62</v>
      </c>
      <c r="G289" s="8" t="s">
        <v>63</v>
      </c>
      <c r="H289" s="8">
        <v>108</v>
      </c>
      <c r="I289" s="23"/>
      <c r="J289" s="22"/>
      <c r="K289" s="22"/>
      <c r="L289" s="22"/>
      <c r="M289" s="22">
        <v>21.059773490317308</v>
      </c>
      <c r="N289" s="22">
        <v>21.181252130963205</v>
      </c>
      <c r="O289" s="22">
        <v>21.233205798380066</v>
      </c>
      <c r="P289" s="22">
        <v>21.289699731841424</v>
      </c>
      <c r="Q289" s="22">
        <v>21.534897596784806</v>
      </c>
      <c r="R289" s="22">
        <v>21.697579089704309</v>
      </c>
      <c r="S289" s="22">
        <v>21.801046659113879</v>
      </c>
      <c r="T289" s="22">
        <v>21.867195540930961</v>
      </c>
      <c r="U289" s="22">
        <v>21.910041004043098</v>
      </c>
      <c r="V289" s="22">
        <v>22.099227996324764</v>
      </c>
      <c r="W289" s="22">
        <v>22.290048564647755</v>
      </c>
    </row>
    <row r="290" spans="1:23" ht="15" customHeight="1" x14ac:dyDescent="0.35">
      <c r="A290" s="18" t="s">
        <v>57</v>
      </c>
      <c r="B290" s="3">
        <v>2022</v>
      </c>
      <c r="C290" s="8" t="s">
        <v>64</v>
      </c>
      <c r="D290" s="6" t="s">
        <v>141</v>
      </c>
      <c r="E290" s="8" t="s">
        <v>126</v>
      </c>
      <c r="F290" s="8" t="s">
        <v>62</v>
      </c>
      <c r="G290" s="8" t="s">
        <v>63</v>
      </c>
      <c r="H290" s="8">
        <v>108</v>
      </c>
      <c r="I290" s="23"/>
      <c r="J290" s="22"/>
      <c r="K290" s="22"/>
      <c r="L290" s="22">
        <v>20.949544118879544</v>
      </c>
      <c r="M290" s="22">
        <v>21.14069834129759</v>
      </c>
      <c r="N290" s="22">
        <v>21.177952256546153</v>
      </c>
      <c r="O290" s="22">
        <v>21.22538764127189</v>
      </c>
      <c r="P290" s="22">
        <v>21.285768064438024</v>
      </c>
      <c r="Q290" s="22">
        <v>21.540328652858975</v>
      </c>
      <c r="R290" s="22">
        <v>21.708453572364295</v>
      </c>
      <c r="S290" s="22">
        <v>21.816669128185669</v>
      </c>
      <c r="T290" s="22">
        <v>21.885102485849938</v>
      </c>
      <c r="U290" s="22">
        <v>21.926839571044265</v>
      </c>
      <c r="V290" s="22">
        <v>22.118996813223649</v>
      </c>
      <c r="W290" s="22">
        <v>22.312838037520123</v>
      </c>
    </row>
    <row r="291" spans="1:23" ht="15" customHeight="1" x14ac:dyDescent="0.35">
      <c r="A291" s="16" t="s">
        <v>57</v>
      </c>
      <c r="B291" s="3">
        <v>2022</v>
      </c>
      <c r="C291" s="8" t="s">
        <v>58</v>
      </c>
      <c r="D291" s="6" t="s">
        <v>142</v>
      </c>
      <c r="E291" s="8" t="s">
        <v>126</v>
      </c>
      <c r="F291" s="8" t="s">
        <v>59</v>
      </c>
      <c r="G291" s="8" t="s">
        <v>60</v>
      </c>
      <c r="H291" s="8">
        <v>30</v>
      </c>
      <c r="I291" s="23"/>
      <c r="J291" s="22"/>
      <c r="K291" s="22"/>
      <c r="L291" s="22">
        <v>25.402845595969659</v>
      </c>
      <c r="M291" s="22">
        <v>22.703088387384035</v>
      </c>
      <c r="N291" s="22">
        <v>22.390472757085639</v>
      </c>
      <c r="O291" s="22">
        <v>22.261743273730424</v>
      </c>
      <c r="P291" s="22">
        <v>22.188645980485703</v>
      </c>
      <c r="Q291" s="22">
        <v>22.060885384025731</v>
      </c>
      <c r="R291" s="22">
        <v>22.027016494729491</v>
      </c>
      <c r="S291" s="22">
        <v>22.013467740856395</v>
      </c>
      <c r="T291" s="22">
        <v>22.007140875163557</v>
      </c>
      <c r="U291" s="22">
        <v>22.0040015157238</v>
      </c>
      <c r="V291" s="22">
        <v>22.002343650276742</v>
      </c>
      <c r="W291" s="22">
        <v>22.001388893345183</v>
      </c>
    </row>
    <row r="292" spans="1:23" ht="15" customHeight="1" x14ac:dyDescent="0.35">
      <c r="A292" s="16" t="s">
        <v>57</v>
      </c>
      <c r="B292" s="3">
        <v>2023</v>
      </c>
      <c r="C292" s="8" t="s">
        <v>61</v>
      </c>
      <c r="D292" s="6" t="s">
        <v>142</v>
      </c>
      <c r="E292" s="8" t="s">
        <v>126</v>
      </c>
      <c r="F292" s="8" t="s">
        <v>62</v>
      </c>
      <c r="G292" s="8" t="s">
        <v>63</v>
      </c>
      <c r="H292" s="8">
        <v>108</v>
      </c>
      <c r="I292" s="23"/>
      <c r="J292" s="22"/>
      <c r="K292" s="22"/>
      <c r="L292" s="22"/>
      <c r="M292" s="22">
        <v>25.175989222905013</v>
      </c>
      <c r="N292" s="22">
        <v>22.704199321682893</v>
      </c>
      <c r="O292" s="22">
        <v>22.383031568626382</v>
      </c>
      <c r="P292" s="22">
        <v>22.252322395139625</v>
      </c>
      <c r="Q292" s="22">
        <v>22.071238828162205</v>
      </c>
      <c r="R292" s="22">
        <v>22.031040738844137</v>
      </c>
      <c r="S292" s="22">
        <v>22.015851110566956</v>
      </c>
      <c r="T292" s="22">
        <v>22.008837782222908</v>
      </c>
      <c r="U292" s="22">
        <v>22.005222516956927</v>
      </c>
      <c r="V292" s="22">
        <v>22.003208415273537</v>
      </c>
      <c r="W292" s="22">
        <v>22.001993874928463</v>
      </c>
    </row>
    <row r="293" spans="1:23" ht="15" customHeight="1" x14ac:dyDescent="0.35">
      <c r="A293" s="18" t="s">
        <v>57</v>
      </c>
      <c r="B293" s="3">
        <v>2022</v>
      </c>
      <c r="C293" s="8" t="s">
        <v>64</v>
      </c>
      <c r="D293" s="6" t="s">
        <v>142</v>
      </c>
      <c r="E293" s="8" t="s">
        <v>126</v>
      </c>
      <c r="F293" s="8" t="s">
        <v>62</v>
      </c>
      <c r="G293" s="8" t="s">
        <v>63</v>
      </c>
      <c r="H293" s="8">
        <v>108</v>
      </c>
      <c r="I293" s="23"/>
      <c r="J293" s="22"/>
      <c r="K293" s="22"/>
      <c r="L293" s="22">
        <v>25.402845595969659</v>
      </c>
      <c r="M293" s="22">
        <v>22.703088387384035</v>
      </c>
      <c r="N293" s="22">
        <v>22.390472757085639</v>
      </c>
      <c r="O293" s="22">
        <v>22.261743273730424</v>
      </c>
      <c r="P293" s="22">
        <v>22.188645980485703</v>
      </c>
      <c r="Q293" s="22">
        <v>22.060885384025731</v>
      </c>
      <c r="R293" s="22">
        <v>22.027016494729491</v>
      </c>
      <c r="S293" s="22">
        <v>22.013467740856395</v>
      </c>
      <c r="T293" s="22">
        <v>22.007140875163557</v>
      </c>
      <c r="U293" s="22">
        <v>22.0040015157238</v>
      </c>
      <c r="V293" s="22">
        <v>22.002343650276742</v>
      </c>
      <c r="W293" s="22">
        <v>22.001388893345183</v>
      </c>
    </row>
    <row r="294" spans="1:23" ht="15" customHeight="1" x14ac:dyDescent="0.35">
      <c r="A294" s="16" t="s">
        <v>57</v>
      </c>
      <c r="B294" s="3">
        <v>2022</v>
      </c>
      <c r="C294" s="8" t="s">
        <v>58</v>
      </c>
      <c r="D294" s="6" t="s">
        <v>143</v>
      </c>
      <c r="E294" s="8" t="s">
        <v>126</v>
      </c>
      <c r="F294" s="8" t="s">
        <v>59</v>
      </c>
      <c r="G294" s="8" t="s">
        <v>60</v>
      </c>
      <c r="H294" s="8">
        <v>30</v>
      </c>
      <c r="I294" s="23"/>
      <c r="J294" s="22"/>
      <c r="K294" s="22"/>
      <c r="L294" s="22">
        <v>14.240095091358025</v>
      </c>
      <c r="M294" s="22">
        <v>12.431918720949078</v>
      </c>
      <c r="N294" s="22">
        <v>11.923645457218186</v>
      </c>
      <c r="O294" s="22">
        <v>11.705235686374557</v>
      </c>
      <c r="P294" s="22">
        <v>11.554546221454915</v>
      </c>
      <c r="Q294" s="22">
        <v>10.981682816647146</v>
      </c>
      <c r="R294" s="22">
        <v>10.580337065942425</v>
      </c>
      <c r="S294" s="22">
        <v>10.224813664273235</v>
      </c>
      <c r="T294" s="22">
        <v>9.9050476348223526</v>
      </c>
      <c r="U294" s="22">
        <v>9.308995556419946</v>
      </c>
      <c r="V294" s="22">
        <v>8.6538720228382466</v>
      </c>
      <c r="W294" s="22">
        <v>8.0448530170384487</v>
      </c>
    </row>
    <row r="295" spans="1:23" ht="15" customHeight="1" x14ac:dyDescent="0.35">
      <c r="A295" s="16" t="s">
        <v>57</v>
      </c>
      <c r="B295" s="3">
        <v>2023</v>
      </c>
      <c r="C295" s="8" t="s">
        <v>61</v>
      </c>
      <c r="D295" s="6" t="s">
        <v>143</v>
      </c>
      <c r="E295" s="8" t="s">
        <v>126</v>
      </c>
      <c r="F295" s="8" t="s">
        <v>62</v>
      </c>
      <c r="G295" s="8" t="s">
        <v>63</v>
      </c>
      <c r="H295" s="8">
        <v>108</v>
      </c>
      <c r="I295" s="23"/>
      <c r="J295" s="22"/>
      <c r="K295" s="22"/>
      <c r="L295" s="22"/>
      <c r="M295" s="22">
        <v>14.061315418600824</v>
      </c>
      <c r="N295" s="22">
        <v>12.310279473327586</v>
      </c>
      <c r="O295" s="22">
        <v>11.804541405231658</v>
      </c>
      <c r="P295" s="22">
        <v>11.582164698882982</v>
      </c>
      <c r="Q295" s="22">
        <v>10.963000860011979</v>
      </c>
      <c r="R295" s="22">
        <v>10.573775018052705</v>
      </c>
      <c r="S295" s="22">
        <v>10.229023827523944</v>
      </c>
      <c r="T295" s="22">
        <v>9.9228993482552159</v>
      </c>
      <c r="U295" s="22">
        <v>9.3592975187718324</v>
      </c>
      <c r="V295" s="22">
        <v>8.7084521556935961</v>
      </c>
      <c r="W295" s="22">
        <v>8.1028665662031578</v>
      </c>
    </row>
    <row r="296" spans="1:23" ht="15" customHeight="1" x14ac:dyDescent="0.35">
      <c r="A296" s="18" t="s">
        <v>57</v>
      </c>
      <c r="B296" s="3">
        <v>2022</v>
      </c>
      <c r="C296" s="8" t="s">
        <v>64</v>
      </c>
      <c r="D296" s="6" t="s">
        <v>143</v>
      </c>
      <c r="E296" s="8" t="s">
        <v>126</v>
      </c>
      <c r="F296" s="8" t="s">
        <v>62</v>
      </c>
      <c r="G296" s="8" t="s">
        <v>63</v>
      </c>
      <c r="H296" s="8">
        <v>108</v>
      </c>
      <c r="I296" s="23"/>
      <c r="J296" s="22"/>
      <c r="K296" s="22"/>
      <c r="L296" s="22">
        <v>14.240095091358025</v>
      </c>
      <c r="M296" s="22">
        <v>12.431918720949078</v>
      </c>
      <c r="N296" s="22">
        <v>11.923645457218186</v>
      </c>
      <c r="O296" s="22">
        <v>11.705235686374557</v>
      </c>
      <c r="P296" s="22">
        <v>11.554546221454915</v>
      </c>
      <c r="Q296" s="22">
        <v>10.981682816647146</v>
      </c>
      <c r="R296" s="22">
        <v>10.580337065942425</v>
      </c>
      <c r="S296" s="22">
        <v>10.224813664273235</v>
      </c>
      <c r="T296" s="22">
        <v>9.9050476348223526</v>
      </c>
      <c r="U296" s="22">
        <v>9.308995556419946</v>
      </c>
      <c r="V296" s="22">
        <v>8.6538720228382466</v>
      </c>
      <c r="W296" s="22">
        <v>8.0448530170384487</v>
      </c>
    </row>
    <row r="297" spans="1:23" ht="15" customHeight="1" x14ac:dyDescent="0.35">
      <c r="A297" s="16" t="s">
        <v>57</v>
      </c>
      <c r="B297" s="3">
        <v>2022</v>
      </c>
      <c r="C297" s="8" t="s">
        <v>58</v>
      </c>
      <c r="D297" s="6" t="s">
        <v>144</v>
      </c>
      <c r="E297" s="8" t="s">
        <v>126</v>
      </c>
      <c r="F297" s="8" t="s">
        <v>59</v>
      </c>
      <c r="G297" s="8" t="s">
        <v>60</v>
      </c>
      <c r="H297" s="8">
        <v>30</v>
      </c>
      <c r="I297" s="23"/>
      <c r="J297" s="22"/>
      <c r="K297" s="22"/>
      <c r="L297" s="22">
        <v>3.6494279006876877</v>
      </c>
      <c r="M297" s="22">
        <v>3.586677287184707</v>
      </c>
      <c r="N297" s="22">
        <v>3.5618109231287045</v>
      </c>
      <c r="O297" s="22">
        <v>3.5166896004171124</v>
      </c>
      <c r="P297" s="22">
        <v>3.4699486747713513</v>
      </c>
      <c r="Q297" s="22">
        <v>3.2814604316645593</v>
      </c>
      <c r="R297" s="22">
        <v>3.1724532023985899</v>
      </c>
      <c r="S297" s="22">
        <v>3.1152607627081705</v>
      </c>
      <c r="T297" s="22">
        <v>3.0796747296722744</v>
      </c>
      <c r="U297" s="22">
        <v>3.060004290649712</v>
      </c>
      <c r="V297" s="22">
        <v>3.0523887878647269</v>
      </c>
      <c r="W297" s="22">
        <v>3</v>
      </c>
    </row>
    <row r="298" spans="1:23" ht="15" customHeight="1" x14ac:dyDescent="0.35">
      <c r="A298" s="16" t="s">
        <v>57</v>
      </c>
      <c r="B298" s="3">
        <v>2023</v>
      </c>
      <c r="C298" s="8" t="s">
        <v>61</v>
      </c>
      <c r="D298" s="6" t="s">
        <v>144</v>
      </c>
      <c r="E298" s="8" t="s">
        <v>126</v>
      </c>
      <c r="F298" s="8" t="s">
        <v>62</v>
      </c>
      <c r="G298" s="8" t="s">
        <v>63</v>
      </c>
      <c r="H298" s="8">
        <v>108</v>
      </c>
      <c r="I298" s="23"/>
      <c r="J298" s="22"/>
      <c r="K298" s="22"/>
      <c r="L298" s="22"/>
      <c r="M298" s="22">
        <v>3.5825954493534575</v>
      </c>
      <c r="N298" s="22">
        <v>3.4947240337930663</v>
      </c>
      <c r="O298" s="22">
        <v>3.4592182411456465</v>
      </c>
      <c r="P298" s="22">
        <v>3.4198719051671032</v>
      </c>
      <c r="Q298" s="22">
        <v>3.2565962704264968</v>
      </c>
      <c r="R298" s="22">
        <v>3.1622124061211752</v>
      </c>
      <c r="S298" s="22">
        <v>3.114925857940777</v>
      </c>
      <c r="T298" s="22">
        <v>3.0861821462801351</v>
      </c>
      <c r="U298" s="22">
        <v>3.0702276968440607</v>
      </c>
      <c r="V298" s="22">
        <v>3.065588264540402</v>
      </c>
      <c r="W298" s="22">
        <v>3</v>
      </c>
    </row>
    <row r="299" spans="1:23" ht="15" customHeight="1" x14ac:dyDescent="0.35">
      <c r="A299" s="18" t="s">
        <v>57</v>
      </c>
      <c r="B299" s="3">
        <v>2022</v>
      </c>
      <c r="C299" s="8" t="s">
        <v>64</v>
      </c>
      <c r="D299" s="6" t="s">
        <v>144</v>
      </c>
      <c r="E299" s="8" t="s">
        <v>126</v>
      </c>
      <c r="F299" s="8" t="s">
        <v>62</v>
      </c>
      <c r="G299" s="8" t="s">
        <v>63</v>
      </c>
      <c r="H299" s="8">
        <v>108</v>
      </c>
      <c r="I299" s="23"/>
      <c r="J299" s="22"/>
      <c r="K299" s="22"/>
      <c r="L299" s="22">
        <v>3.6494279006876877</v>
      </c>
      <c r="M299" s="22">
        <v>3.586677287184707</v>
      </c>
      <c r="N299" s="22">
        <v>3.5618109231287045</v>
      </c>
      <c r="O299" s="22">
        <v>3.5166896004171124</v>
      </c>
      <c r="P299" s="22">
        <v>3.4699486747713513</v>
      </c>
      <c r="Q299" s="22">
        <v>3.2814604316645593</v>
      </c>
      <c r="R299" s="22">
        <v>3.1724532023985899</v>
      </c>
      <c r="S299" s="22">
        <v>3.1152607627081705</v>
      </c>
      <c r="T299" s="22">
        <v>3.0796747296722744</v>
      </c>
      <c r="U299" s="22">
        <v>3.060004290649712</v>
      </c>
      <c r="V299" s="22">
        <v>3.0523887878647269</v>
      </c>
      <c r="W299" s="22">
        <v>3</v>
      </c>
    </row>
    <row r="300" spans="1:23" ht="15" customHeight="1" x14ac:dyDescent="0.35">
      <c r="A300" s="16" t="s">
        <v>57</v>
      </c>
      <c r="B300" s="3">
        <v>2022</v>
      </c>
      <c r="C300" s="8" t="s">
        <v>58</v>
      </c>
      <c r="D300" s="6" t="s">
        <v>145</v>
      </c>
      <c r="E300" s="8" t="s">
        <v>126</v>
      </c>
      <c r="F300" s="8" t="s">
        <v>59</v>
      </c>
      <c r="G300" s="8" t="s">
        <v>60</v>
      </c>
      <c r="H300" s="8">
        <v>30</v>
      </c>
      <c r="I300" s="23"/>
      <c r="J300" s="22"/>
      <c r="K300" s="22"/>
      <c r="L300" s="22">
        <v>0.86243999999999987</v>
      </c>
      <c r="M300" s="22">
        <v>0.63116878351909012</v>
      </c>
      <c r="N300" s="22">
        <v>0.61548537775904844</v>
      </c>
      <c r="O300" s="22">
        <v>0.60959616361683244</v>
      </c>
      <c r="P300" s="22">
        <v>0.5120124380906943</v>
      </c>
      <c r="Q300" s="22">
        <v>0.33570795587563623</v>
      </c>
      <c r="R300" s="22">
        <v>0.30726687834840877</v>
      </c>
      <c r="S300" s="22">
        <v>0.30176879204320667</v>
      </c>
      <c r="T300" s="22">
        <v>0.30062281522604672</v>
      </c>
      <c r="U300" s="22">
        <v>0.30025620430875422</v>
      </c>
      <c r="V300" s="22">
        <v>0.25044496899248625</v>
      </c>
      <c r="W300" s="22">
        <v>0.2088972070970081</v>
      </c>
    </row>
    <row r="301" spans="1:23" ht="15" customHeight="1" x14ac:dyDescent="0.35">
      <c r="A301" s="16" t="s">
        <v>57</v>
      </c>
      <c r="B301" s="3">
        <v>2023</v>
      </c>
      <c r="C301" s="8" t="s">
        <v>61</v>
      </c>
      <c r="D301" s="6" t="s">
        <v>145</v>
      </c>
      <c r="E301" s="8" t="s">
        <v>126</v>
      </c>
      <c r="F301" s="8" t="s">
        <v>62</v>
      </c>
      <c r="G301" s="8" t="s">
        <v>63</v>
      </c>
      <c r="H301" s="8">
        <v>108</v>
      </c>
      <c r="I301" s="23"/>
      <c r="J301" s="22"/>
      <c r="K301" s="22"/>
      <c r="L301" s="22"/>
      <c r="M301" s="22">
        <v>0.83619599999999994</v>
      </c>
      <c r="N301" s="22">
        <v>0.62500427704068362</v>
      </c>
      <c r="O301" s="22">
        <v>0.6123283702805693</v>
      </c>
      <c r="P301" s="22">
        <v>0.49404350023494015</v>
      </c>
      <c r="Q301" s="22">
        <v>0.32748150242778706</v>
      </c>
      <c r="R301" s="22">
        <v>0.30551806620393773</v>
      </c>
      <c r="S301" s="22">
        <v>0.30140516707270792</v>
      </c>
      <c r="T301" s="22">
        <v>0.30053521885548262</v>
      </c>
      <c r="U301" s="22">
        <v>0.30023819448030808</v>
      </c>
      <c r="V301" s="22">
        <v>0.25042744332706368</v>
      </c>
      <c r="W301" s="22">
        <v>0.2088805006301187</v>
      </c>
    </row>
    <row r="302" spans="1:23" ht="15" customHeight="1" x14ac:dyDescent="0.35">
      <c r="A302" s="18" t="s">
        <v>57</v>
      </c>
      <c r="B302" s="3">
        <v>2022</v>
      </c>
      <c r="C302" s="8" t="s">
        <v>64</v>
      </c>
      <c r="D302" s="6" t="s">
        <v>145</v>
      </c>
      <c r="E302" s="8" t="s">
        <v>126</v>
      </c>
      <c r="F302" s="8" t="s">
        <v>62</v>
      </c>
      <c r="G302" s="8" t="s">
        <v>63</v>
      </c>
      <c r="H302" s="8">
        <v>108</v>
      </c>
      <c r="I302" s="23"/>
      <c r="J302" s="22"/>
      <c r="K302" s="22"/>
      <c r="L302" s="22">
        <v>0.86243999999999987</v>
      </c>
      <c r="M302" s="22">
        <v>0.63116878351909012</v>
      </c>
      <c r="N302" s="22">
        <v>0.61548537775904844</v>
      </c>
      <c r="O302" s="22">
        <v>0.60959616361683244</v>
      </c>
      <c r="P302" s="22">
        <v>0.5120124380906943</v>
      </c>
      <c r="Q302" s="22">
        <v>0.33570795587563623</v>
      </c>
      <c r="R302" s="22">
        <v>0.30726687834840877</v>
      </c>
      <c r="S302" s="22">
        <v>0.30176879204320667</v>
      </c>
      <c r="T302" s="22">
        <v>0.30062281522604672</v>
      </c>
      <c r="U302" s="22">
        <v>0.30025620430875422</v>
      </c>
      <c r="V302" s="22">
        <v>0.25044496899248625</v>
      </c>
      <c r="W302" s="22">
        <v>0.2088972070970081</v>
      </c>
    </row>
    <row r="303" spans="1:23" ht="15" customHeight="1" x14ac:dyDescent="0.35">
      <c r="A303" s="16" t="s">
        <v>57</v>
      </c>
      <c r="B303" s="3">
        <v>2022</v>
      </c>
      <c r="C303" s="8" t="s">
        <v>58</v>
      </c>
      <c r="D303" s="6" t="s">
        <v>147</v>
      </c>
      <c r="E303" s="8" t="s">
        <v>146</v>
      </c>
      <c r="F303" s="8" t="s">
        <v>59</v>
      </c>
      <c r="G303" s="8" t="s">
        <v>60</v>
      </c>
      <c r="H303" s="8">
        <v>30</v>
      </c>
      <c r="I303" s="13"/>
      <c r="J303" s="14"/>
      <c r="K303" s="14"/>
      <c r="L303" s="14">
        <v>9057.2663820662547</v>
      </c>
      <c r="M303" s="14">
        <v>8578.0003569766086</v>
      </c>
      <c r="N303" s="14">
        <v>8229.2945388553126</v>
      </c>
      <c r="O303" s="14">
        <v>8133.2000402054255</v>
      </c>
      <c r="P303" s="14">
        <v>8104.6194566539107</v>
      </c>
      <c r="Q303" s="14">
        <v>8303.851787741698</v>
      </c>
      <c r="R303" s="14">
        <v>8709.5580048910051</v>
      </c>
      <c r="S303" s="14">
        <v>9253.6415831175145</v>
      </c>
      <c r="T303" s="14">
        <v>9882.3191591550112</v>
      </c>
      <c r="U303" s="14">
        <v>10408.469543615738</v>
      </c>
      <c r="V303" s="14">
        <v>10804.664159532906</v>
      </c>
      <c r="W303" s="14">
        <v>11341.75497338314</v>
      </c>
    </row>
    <row r="304" spans="1:23" ht="15" customHeight="1" x14ac:dyDescent="0.35">
      <c r="A304" s="16" t="s">
        <v>57</v>
      </c>
      <c r="B304" s="3">
        <v>2023</v>
      </c>
      <c r="C304" s="8" t="s">
        <v>61</v>
      </c>
      <c r="D304" s="6" t="s">
        <v>147</v>
      </c>
      <c r="E304" s="8" t="s">
        <v>146</v>
      </c>
      <c r="F304" s="8" t="s">
        <v>62</v>
      </c>
      <c r="G304" s="8" t="s">
        <v>63</v>
      </c>
      <c r="H304" s="8">
        <v>108</v>
      </c>
      <c r="I304" s="13"/>
      <c r="J304" s="14"/>
      <c r="K304" s="14"/>
      <c r="L304" s="14"/>
      <c r="M304" s="14">
        <v>9414.8545653659858</v>
      </c>
      <c r="N304" s="14">
        <v>9097.4790145875522</v>
      </c>
      <c r="O304" s="14">
        <v>8942.0701718182281</v>
      </c>
      <c r="P304" s="14">
        <v>8887.1131790221079</v>
      </c>
      <c r="Q304" s="14">
        <v>8992.8679368780085</v>
      </c>
      <c r="R304" s="14">
        <v>9223.6149117957721</v>
      </c>
      <c r="S304" s="14">
        <v>9389.5815972038163</v>
      </c>
      <c r="T304" s="14">
        <v>9448.1981623071424</v>
      </c>
      <c r="U304" s="14">
        <v>9411.0564073477653</v>
      </c>
      <c r="V304" s="14">
        <v>9337.2577434166669</v>
      </c>
      <c r="W304" s="14">
        <v>9395.1312168755212</v>
      </c>
    </row>
    <row r="305" spans="1:23" ht="15" customHeight="1" x14ac:dyDescent="0.35">
      <c r="A305" s="18" t="s">
        <v>57</v>
      </c>
      <c r="B305" s="3">
        <v>2022</v>
      </c>
      <c r="C305" s="8" t="s">
        <v>64</v>
      </c>
      <c r="D305" s="6" t="s">
        <v>147</v>
      </c>
      <c r="E305" s="8" t="s">
        <v>146</v>
      </c>
      <c r="F305" s="8" t="s">
        <v>62</v>
      </c>
      <c r="G305" s="8" t="s">
        <v>63</v>
      </c>
      <c r="H305" s="8">
        <v>108</v>
      </c>
      <c r="I305" s="13"/>
      <c r="J305" s="14"/>
      <c r="K305" s="14"/>
      <c r="L305" s="14">
        <v>9057.2663820662547</v>
      </c>
      <c r="M305" s="14">
        <v>8578.0003569766086</v>
      </c>
      <c r="N305" s="14">
        <v>8229.2945388553126</v>
      </c>
      <c r="O305" s="14">
        <v>8133.2000402054255</v>
      </c>
      <c r="P305" s="14">
        <v>8104.6194566539107</v>
      </c>
      <c r="Q305" s="14">
        <v>8303.851787741698</v>
      </c>
      <c r="R305" s="14">
        <v>8709.5580048910051</v>
      </c>
      <c r="S305" s="14">
        <v>9253.6415831175145</v>
      </c>
      <c r="T305" s="14">
        <v>9882.3191591550112</v>
      </c>
      <c r="U305" s="14">
        <v>10408.469543615738</v>
      </c>
      <c r="V305" s="14">
        <v>10804.664159532906</v>
      </c>
      <c r="W305" s="14">
        <v>11341.75497338314</v>
      </c>
    </row>
    <row r="306" spans="1:23" ht="15" customHeight="1" x14ac:dyDescent="0.35">
      <c r="A306" s="16" t="s">
        <v>57</v>
      </c>
      <c r="B306" s="3">
        <v>2022</v>
      </c>
      <c r="C306" s="8" t="s">
        <v>58</v>
      </c>
      <c r="D306" s="6" t="s">
        <v>148</v>
      </c>
      <c r="E306" s="8" t="s">
        <v>149</v>
      </c>
      <c r="F306" s="8" t="s">
        <v>59</v>
      </c>
      <c r="G306" s="8" t="s">
        <v>60</v>
      </c>
      <c r="H306" s="8">
        <v>30</v>
      </c>
      <c r="I306" s="13"/>
      <c r="J306" s="14"/>
      <c r="K306" s="14"/>
      <c r="L306" s="14">
        <v>411.27741041627161</v>
      </c>
      <c r="M306" s="14">
        <v>421.29136409870989</v>
      </c>
      <c r="N306" s="14">
        <v>411.82037571474854</v>
      </c>
      <c r="O306" s="14">
        <v>386.31388072831493</v>
      </c>
      <c r="P306" s="14">
        <v>376.93778572484433</v>
      </c>
      <c r="Q306" s="14">
        <v>347.54847612020058</v>
      </c>
      <c r="R306" s="14">
        <v>337.47533479363824</v>
      </c>
      <c r="S306" s="14">
        <v>335.11092868007154</v>
      </c>
      <c r="T306" s="14">
        <v>334.15118829071633</v>
      </c>
      <c r="U306" s="14">
        <v>329.66839081905016</v>
      </c>
      <c r="V306" s="14">
        <v>320.74077077119722</v>
      </c>
      <c r="W306" s="14">
        <v>314.77909523248337</v>
      </c>
    </row>
    <row r="307" spans="1:23" ht="15" customHeight="1" x14ac:dyDescent="0.35">
      <c r="A307" s="16" t="s">
        <v>57</v>
      </c>
      <c r="B307" s="3">
        <v>2023</v>
      </c>
      <c r="C307" s="8" t="s">
        <v>61</v>
      </c>
      <c r="D307" s="6" t="s">
        <v>148</v>
      </c>
      <c r="E307" s="8" t="s">
        <v>149</v>
      </c>
      <c r="F307" s="8" t="s">
        <v>62</v>
      </c>
      <c r="G307" s="8" t="s">
        <v>63</v>
      </c>
      <c r="H307" s="8">
        <v>108</v>
      </c>
      <c r="I307" s="13"/>
      <c r="J307" s="14"/>
      <c r="K307" s="14"/>
      <c r="L307" s="14"/>
      <c r="M307" s="14">
        <v>416.24910861807842</v>
      </c>
      <c r="N307" s="14">
        <v>390.27161012091528</v>
      </c>
      <c r="O307" s="14">
        <v>377.19748397800356</v>
      </c>
      <c r="P307" s="14">
        <v>367.64375601529599</v>
      </c>
      <c r="Q307" s="14">
        <v>344.4574800204154</v>
      </c>
      <c r="R307" s="14">
        <v>332.3169884753022</v>
      </c>
      <c r="S307" s="14">
        <v>320.35641885826254</v>
      </c>
      <c r="T307" s="14">
        <v>305.54092653811466</v>
      </c>
      <c r="U307" s="14">
        <v>289.2763865894359</v>
      </c>
      <c r="V307" s="14">
        <v>272.59845360178855</v>
      </c>
      <c r="W307" s="14">
        <v>259.66064331217109</v>
      </c>
    </row>
    <row r="308" spans="1:23" ht="15" customHeight="1" x14ac:dyDescent="0.35">
      <c r="A308" s="18" t="s">
        <v>57</v>
      </c>
      <c r="B308" s="3">
        <v>2022</v>
      </c>
      <c r="C308" s="8" t="s">
        <v>64</v>
      </c>
      <c r="D308" s="6" t="s">
        <v>148</v>
      </c>
      <c r="E308" s="8" t="s">
        <v>149</v>
      </c>
      <c r="F308" s="8" t="s">
        <v>62</v>
      </c>
      <c r="G308" s="8" t="s">
        <v>63</v>
      </c>
      <c r="H308" s="8">
        <v>108</v>
      </c>
      <c r="I308" s="13"/>
      <c r="J308" s="14"/>
      <c r="K308" s="14"/>
      <c r="L308" s="14">
        <v>411.27741041627161</v>
      </c>
      <c r="M308" s="14">
        <v>421.29136409870983</v>
      </c>
      <c r="N308" s="14">
        <v>411.82037571474854</v>
      </c>
      <c r="O308" s="14">
        <v>386.31388072831504</v>
      </c>
      <c r="P308" s="14">
        <v>376.93778572484433</v>
      </c>
      <c r="Q308" s="14">
        <v>347.54847612020052</v>
      </c>
      <c r="R308" s="14">
        <v>337.47533479363818</v>
      </c>
      <c r="S308" s="14">
        <v>335.11092868007154</v>
      </c>
      <c r="T308" s="14">
        <v>334.15118829071633</v>
      </c>
      <c r="U308" s="14">
        <v>329.66839081905005</v>
      </c>
      <c r="V308" s="14">
        <v>320.74077077119716</v>
      </c>
      <c r="W308" s="14">
        <v>314.77909523248331</v>
      </c>
    </row>
    <row r="309" spans="1:23" ht="15" customHeight="1" x14ac:dyDescent="0.35">
      <c r="A309" s="16" t="s">
        <v>57</v>
      </c>
      <c r="B309" s="3">
        <v>2022</v>
      </c>
      <c r="C309" s="8" t="s">
        <v>58</v>
      </c>
      <c r="D309" s="6" t="s">
        <v>150</v>
      </c>
      <c r="E309" s="8" t="s">
        <v>151</v>
      </c>
      <c r="F309" s="8" t="s">
        <v>59</v>
      </c>
      <c r="G309" s="8" t="s">
        <v>60</v>
      </c>
      <c r="H309" s="8">
        <v>30</v>
      </c>
      <c r="I309" s="13"/>
      <c r="J309" s="14"/>
      <c r="K309" s="14"/>
      <c r="L309" s="14">
        <v>146263.30884074923</v>
      </c>
      <c r="M309" s="14">
        <v>131676.83357760601</v>
      </c>
      <c r="N309" s="14">
        <v>128145.74269574041</v>
      </c>
      <c r="O309" s="14">
        <v>125823.54879258735</v>
      </c>
      <c r="P309" s="14">
        <v>121620.60900182056</v>
      </c>
      <c r="Q309" s="14">
        <v>111325.65229687213</v>
      </c>
      <c r="R309" s="14">
        <v>93991.996346666841</v>
      </c>
      <c r="S309" s="14">
        <v>83782.970291019054</v>
      </c>
      <c r="T309" s="14">
        <v>76282.840547710352</v>
      </c>
      <c r="U309" s="14">
        <v>68738.487316705941</v>
      </c>
      <c r="V309" s="14">
        <v>60588.394412577436</v>
      </c>
      <c r="W309" s="14">
        <v>53138.630546171989</v>
      </c>
    </row>
    <row r="310" spans="1:23" ht="15" customHeight="1" x14ac:dyDescent="0.35">
      <c r="A310" s="16" t="s">
        <v>57</v>
      </c>
      <c r="B310" s="3">
        <v>2022</v>
      </c>
      <c r="C310" s="8" t="s">
        <v>58</v>
      </c>
      <c r="D310" s="12" t="s">
        <v>152</v>
      </c>
      <c r="E310" s="8" t="s">
        <v>151</v>
      </c>
      <c r="F310" s="8" t="s">
        <v>59</v>
      </c>
      <c r="G310" s="8" t="s">
        <v>60</v>
      </c>
      <c r="H310" s="8">
        <v>108</v>
      </c>
      <c r="I310" s="13"/>
      <c r="J310" s="14"/>
      <c r="K310" s="14"/>
      <c r="L310" s="14">
        <v>89888.053920559076</v>
      </c>
      <c r="M310" s="14">
        <v>82312.571285580168</v>
      </c>
      <c r="N310" s="14">
        <v>78931.874096333646</v>
      </c>
      <c r="O310" s="14">
        <v>78486.504458788753</v>
      </c>
      <c r="P310" s="14">
        <v>75170.068824979608</v>
      </c>
      <c r="Q310" s="14">
        <v>64868.20796131016</v>
      </c>
      <c r="R310" s="14">
        <v>55794.387746419139</v>
      </c>
      <c r="S310" s="14">
        <v>47447.925821568198</v>
      </c>
      <c r="T310" s="14">
        <v>40633.624380012421</v>
      </c>
      <c r="U310" s="14">
        <v>34528.060691264713</v>
      </c>
      <c r="V310" s="14">
        <v>28057.149775738431</v>
      </c>
      <c r="W310" s="14">
        <v>23007.958695096433</v>
      </c>
    </row>
    <row r="311" spans="1:23" ht="15" customHeight="1" x14ac:dyDescent="0.35">
      <c r="A311" s="16" t="s">
        <v>57</v>
      </c>
      <c r="B311" s="3">
        <v>2022</v>
      </c>
      <c r="C311" s="8" t="s">
        <v>58</v>
      </c>
      <c r="D311" s="12" t="s">
        <v>153</v>
      </c>
      <c r="E311" s="8" t="s">
        <v>151</v>
      </c>
      <c r="F311" s="8" t="s">
        <v>59</v>
      </c>
      <c r="G311" s="8" t="s">
        <v>60</v>
      </c>
      <c r="H311" s="8">
        <v>108</v>
      </c>
      <c r="I311" s="13"/>
      <c r="J311" s="14"/>
      <c r="K311" s="14"/>
      <c r="L311" s="14">
        <v>600.78192294589735</v>
      </c>
      <c r="M311" s="14">
        <v>560.28533656493414</v>
      </c>
      <c r="N311" s="14">
        <v>556.65880993929454</v>
      </c>
      <c r="O311" s="14">
        <v>551.21873846075391</v>
      </c>
      <c r="P311" s="14">
        <v>544.17751540476468</v>
      </c>
      <c r="Q311" s="14">
        <v>537.01886696946474</v>
      </c>
      <c r="R311" s="14">
        <v>507.93572173633851</v>
      </c>
      <c r="S311" s="14">
        <v>500.52401790226827</v>
      </c>
      <c r="T311" s="14">
        <v>487.31082222027675</v>
      </c>
      <c r="U311" s="14">
        <v>450.10629168901733</v>
      </c>
      <c r="V311" s="14">
        <v>416.57960606026199</v>
      </c>
      <c r="W311" s="14">
        <v>390.30343403361343</v>
      </c>
    </row>
    <row r="312" spans="1:23" ht="15" customHeight="1" x14ac:dyDescent="0.35">
      <c r="A312" s="16" t="s">
        <v>57</v>
      </c>
      <c r="B312" s="3">
        <v>2022</v>
      </c>
      <c r="C312" s="8" t="s">
        <v>58</v>
      </c>
      <c r="D312" s="12" t="s">
        <v>20</v>
      </c>
      <c r="E312" s="8" t="s">
        <v>151</v>
      </c>
      <c r="F312" s="8" t="s">
        <v>59</v>
      </c>
      <c r="G312" s="8" t="s">
        <v>60</v>
      </c>
      <c r="H312" s="8">
        <v>30</v>
      </c>
      <c r="I312" s="13"/>
      <c r="J312" s="14"/>
      <c r="K312" s="14"/>
      <c r="L312" s="14">
        <v>6728.7540616756251</v>
      </c>
      <c r="M312" s="14">
        <v>6033.9552522235381</v>
      </c>
      <c r="N312" s="14">
        <v>5831.2198847163345</v>
      </c>
      <c r="O312" s="14">
        <v>5759.1448275446674</v>
      </c>
      <c r="P312" s="14">
        <v>5719.9319548980056</v>
      </c>
      <c r="Q312" s="14">
        <v>5697.8332464083624</v>
      </c>
      <c r="R312" s="14">
        <v>5736.9435011659853</v>
      </c>
      <c r="S312" s="14">
        <v>5941.5655162325302</v>
      </c>
      <c r="T312" s="14">
        <v>6159.4561141886452</v>
      </c>
      <c r="U312" s="14">
        <v>6280.6861062807802</v>
      </c>
      <c r="V312" s="14">
        <v>6321.4378830580999</v>
      </c>
      <c r="W312" s="14">
        <v>6399.1059106550265</v>
      </c>
    </row>
    <row r="313" spans="1:23" ht="15" customHeight="1" x14ac:dyDescent="0.35">
      <c r="A313" s="16" t="s">
        <v>57</v>
      </c>
      <c r="B313" s="3">
        <v>2022</v>
      </c>
      <c r="C313" s="8" t="s">
        <v>58</v>
      </c>
      <c r="D313" s="12" t="s">
        <v>93</v>
      </c>
      <c r="E313" s="8" t="s">
        <v>151</v>
      </c>
      <c r="F313" s="8" t="s">
        <v>59</v>
      </c>
      <c r="G313" s="8" t="s">
        <v>60</v>
      </c>
      <c r="H313" s="8">
        <v>108</v>
      </c>
      <c r="I313" s="13"/>
      <c r="J313" s="14"/>
      <c r="K313" s="14"/>
      <c r="L313" s="14">
        <v>10548.415002263024</v>
      </c>
      <c r="M313" s="14">
        <v>10179.766471644214</v>
      </c>
      <c r="N313" s="14">
        <v>9988.3433727142274</v>
      </c>
      <c r="O313" s="14">
        <v>9841.5149304713159</v>
      </c>
      <c r="P313" s="14">
        <v>9659.7169633175436</v>
      </c>
      <c r="Q313" s="14">
        <v>8703.6200269766941</v>
      </c>
      <c r="R313" s="14">
        <v>7939.4185297883741</v>
      </c>
      <c r="S313" s="14">
        <v>7233.5127484276709</v>
      </c>
      <c r="T313" s="14">
        <v>6367.5554366743354</v>
      </c>
      <c r="U313" s="14">
        <v>5497.433024617606</v>
      </c>
      <c r="V313" s="14">
        <v>4715.7368538397777</v>
      </c>
      <c r="W313" s="14">
        <v>4234.4582425940298</v>
      </c>
    </row>
    <row r="314" spans="1:23" ht="15" customHeight="1" x14ac:dyDescent="0.35">
      <c r="A314" s="16" t="s">
        <v>57</v>
      </c>
      <c r="B314" s="3">
        <v>2022</v>
      </c>
      <c r="C314" s="8" t="s">
        <v>58</v>
      </c>
      <c r="D314" s="12" t="s">
        <v>154</v>
      </c>
      <c r="E314" s="8" t="s">
        <v>151</v>
      </c>
      <c r="F314" s="8" t="s">
        <v>59</v>
      </c>
      <c r="G314" s="8" t="s">
        <v>60</v>
      </c>
      <c r="H314" s="8">
        <v>108</v>
      </c>
      <c r="I314" s="13"/>
      <c r="J314" s="14"/>
      <c r="K314" s="14"/>
      <c r="L314" s="14">
        <v>504.19779094474183</v>
      </c>
      <c r="M314" s="14">
        <v>482.55751031484164</v>
      </c>
      <c r="N314" s="14">
        <v>495.8679118991115</v>
      </c>
      <c r="O314" s="14">
        <v>507.28920395412251</v>
      </c>
      <c r="P314" s="14">
        <v>516.53934045637834</v>
      </c>
      <c r="Q314" s="14">
        <v>579.06477911222714</v>
      </c>
      <c r="R314" s="14">
        <v>606.1352303429021</v>
      </c>
      <c r="S314" s="14">
        <v>645.10258147106561</v>
      </c>
      <c r="T314" s="14">
        <v>669.9282360363228</v>
      </c>
      <c r="U314" s="14">
        <v>661.75687378675661</v>
      </c>
      <c r="V314" s="14">
        <v>650.43420480347459</v>
      </c>
      <c r="W314" s="14">
        <v>640.9872467120291</v>
      </c>
    </row>
    <row r="315" spans="1:23" ht="15" customHeight="1" x14ac:dyDescent="0.35">
      <c r="A315" s="16" t="s">
        <v>57</v>
      </c>
      <c r="B315" s="3">
        <v>2022</v>
      </c>
      <c r="C315" s="8" t="s">
        <v>58</v>
      </c>
      <c r="D315" s="12" t="s">
        <v>155</v>
      </c>
      <c r="E315" s="8" t="s">
        <v>151</v>
      </c>
      <c r="F315" s="8" t="s">
        <v>59</v>
      </c>
      <c r="G315" s="8" t="s">
        <v>60</v>
      </c>
      <c r="H315" s="8">
        <v>30</v>
      </c>
      <c r="I315" s="13"/>
      <c r="J315" s="14"/>
      <c r="K315" s="14"/>
      <c r="L315" s="14">
        <v>35199.126559425509</v>
      </c>
      <c r="M315" s="14">
        <v>29832.790328223073</v>
      </c>
      <c r="N315" s="14">
        <v>30265.924983831355</v>
      </c>
      <c r="O315" s="14">
        <v>28696.946806643144</v>
      </c>
      <c r="P315" s="14">
        <v>28188.070140626856</v>
      </c>
      <c r="Q315" s="14">
        <v>29522.195395060986</v>
      </c>
      <c r="R315" s="14">
        <v>22151.876891302985</v>
      </c>
      <c r="S315" s="14">
        <v>20918.813087028371</v>
      </c>
      <c r="T315" s="14">
        <v>21046.328785879396</v>
      </c>
      <c r="U315" s="14">
        <v>20660.198183123743</v>
      </c>
      <c r="V315" s="14">
        <v>19656.473130344832</v>
      </c>
      <c r="W315" s="14">
        <v>17877.283112380152</v>
      </c>
    </row>
    <row r="316" spans="1:23" ht="15" customHeight="1" x14ac:dyDescent="0.35">
      <c r="A316" s="16" t="s">
        <v>57</v>
      </c>
      <c r="B316" s="3">
        <v>2022</v>
      </c>
      <c r="C316" s="8" t="s">
        <v>58</v>
      </c>
      <c r="D316" s="12" t="s">
        <v>156</v>
      </c>
      <c r="E316" s="8" t="s">
        <v>151</v>
      </c>
      <c r="F316" s="8" t="s">
        <v>59</v>
      </c>
      <c r="G316" s="8" t="s">
        <v>60</v>
      </c>
      <c r="H316" s="8">
        <v>108</v>
      </c>
      <c r="I316" s="13"/>
      <c r="J316" s="14"/>
      <c r="K316" s="14"/>
      <c r="L316" s="14">
        <v>2344.6637882850418</v>
      </c>
      <c r="M316" s="14">
        <v>1846.0934754750222</v>
      </c>
      <c r="N316" s="14">
        <v>1663.4513834568795</v>
      </c>
      <c r="O316" s="14">
        <v>1575.5958079368556</v>
      </c>
      <c r="P316" s="14">
        <v>1421.1588072679369</v>
      </c>
      <c r="Q316" s="14">
        <v>1024.2439825616241</v>
      </c>
      <c r="R316" s="14">
        <v>864.35288105999666</v>
      </c>
      <c r="S316" s="14">
        <v>713.06924505697191</v>
      </c>
      <c r="T316" s="14">
        <v>544.67800035171229</v>
      </c>
      <c r="U316" s="14">
        <v>281.02273751450724</v>
      </c>
      <c r="V316" s="14">
        <v>227.99690239423757</v>
      </c>
      <c r="W316" s="14">
        <v>191.4488858100803</v>
      </c>
    </row>
    <row r="317" spans="1:23" ht="15" customHeight="1" x14ac:dyDescent="0.35">
      <c r="A317" s="16" t="s">
        <v>57</v>
      </c>
      <c r="B317" s="3">
        <v>2022</v>
      </c>
      <c r="C317" s="8" t="s">
        <v>58</v>
      </c>
      <c r="D317" s="12" t="s">
        <v>94</v>
      </c>
      <c r="E317" s="8" t="s">
        <v>151</v>
      </c>
      <c r="F317" s="8" t="s">
        <v>59</v>
      </c>
      <c r="G317" s="8" t="s">
        <v>60</v>
      </c>
      <c r="H317" s="8">
        <v>108</v>
      </c>
      <c r="I317" s="13"/>
      <c r="J317" s="14"/>
      <c r="K317" s="14"/>
      <c r="L317" s="14">
        <v>449.3157946503311</v>
      </c>
      <c r="M317" s="14">
        <v>428.85027459355871</v>
      </c>
      <c r="N317" s="14">
        <v>412.50670403870441</v>
      </c>
      <c r="O317" s="14">
        <v>405.50752350009094</v>
      </c>
      <c r="P317" s="14">
        <v>401.19043840694991</v>
      </c>
      <c r="Q317" s="14">
        <v>393.5376956666102</v>
      </c>
      <c r="R317" s="14">
        <v>390.04941800539376</v>
      </c>
      <c r="S317" s="14">
        <v>380.37874907305064</v>
      </c>
      <c r="T317" s="14">
        <v>371.09141988336347</v>
      </c>
      <c r="U317" s="14">
        <v>375.4011086117838</v>
      </c>
      <c r="V317" s="14">
        <v>380.10694047528671</v>
      </c>
      <c r="W317" s="14">
        <v>391.53129508194854</v>
      </c>
    </row>
    <row r="318" spans="1:23" ht="15" customHeight="1" x14ac:dyDescent="0.35">
      <c r="A318" s="16" t="s">
        <v>57</v>
      </c>
      <c r="B318" s="3">
        <v>2023</v>
      </c>
      <c r="C318" s="8" t="s">
        <v>61</v>
      </c>
      <c r="D318" s="6" t="s">
        <v>150</v>
      </c>
      <c r="E318" s="8" t="s">
        <v>151</v>
      </c>
      <c r="F318" s="8" t="s">
        <v>62</v>
      </c>
      <c r="G318" s="8" t="s">
        <v>63</v>
      </c>
      <c r="H318" s="8">
        <v>30</v>
      </c>
      <c r="I318" s="13"/>
      <c r="J318" s="14"/>
      <c r="K318" s="14"/>
      <c r="L318" s="14"/>
      <c r="M318" s="14">
        <v>141615.09005434159</v>
      </c>
      <c r="N318" s="14">
        <v>138446.92499179958</v>
      </c>
      <c r="O318" s="14">
        <v>132566.86373153358</v>
      </c>
      <c r="P318" s="14">
        <v>129655.74887904662</v>
      </c>
      <c r="Q318" s="14">
        <v>119405.83228624241</v>
      </c>
      <c r="R318" s="14">
        <v>105350.23679616892</v>
      </c>
      <c r="S318" s="14">
        <v>93276.315724395565</v>
      </c>
      <c r="T318" s="14">
        <v>81850.000954436153</v>
      </c>
      <c r="U318" s="14">
        <v>69985.228391602504</v>
      </c>
      <c r="V318" s="14">
        <v>59186.449543044051</v>
      </c>
      <c r="W318" s="14">
        <v>50718.206947191546</v>
      </c>
    </row>
    <row r="319" spans="1:23" ht="15" customHeight="1" x14ac:dyDescent="0.35">
      <c r="A319" s="16" t="s">
        <v>57</v>
      </c>
      <c r="B319" s="3">
        <v>2023</v>
      </c>
      <c r="C319" s="8" t="s">
        <v>61</v>
      </c>
      <c r="D319" s="12" t="s">
        <v>152</v>
      </c>
      <c r="E319" s="8" t="s">
        <v>151</v>
      </c>
      <c r="F319" s="8" t="s">
        <v>62</v>
      </c>
      <c r="G319" s="8" t="s">
        <v>63</v>
      </c>
      <c r="H319" s="8">
        <v>108</v>
      </c>
      <c r="I319" s="13"/>
      <c r="J319" s="14"/>
      <c r="K319" s="14"/>
      <c r="L319" s="14"/>
      <c r="M319" s="14">
        <v>91412.80947568985</v>
      </c>
      <c r="N319" s="14">
        <v>88004.85453936657</v>
      </c>
      <c r="O319" s="14">
        <v>84475.325993310616</v>
      </c>
      <c r="P319" s="14">
        <v>82346.730797223761</v>
      </c>
      <c r="Q319" s="14">
        <v>72071.63471607551</v>
      </c>
      <c r="R319" s="14">
        <v>62154.819372933598</v>
      </c>
      <c r="S319" s="14">
        <v>52413.93490990495</v>
      </c>
      <c r="T319" s="14">
        <v>43747.756205413782</v>
      </c>
      <c r="U319" s="14">
        <v>36492.864955210731</v>
      </c>
      <c r="V319" s="14">
        <v>28817.866842216859</v>
      </c>
      <c r="W319" s="14">
        <v>23193.216467474649</v>
      </c>
    </row>
    <row r="320" spans="1:23" ht="15" customHeight="1" x14ac:dyDescent="0.35">
      <c r="A320" s="16" t="s">
        <v>57</v>
      </c>
      <c r="B320" s="3">
        <v>2023</v>
      </c>
      <c r="C320" s="8" t="s">
        <v>61</v>
      </c>
      <c r="D320" s="12" t="s">
        <v>153</v>
      </c>
      <c r="E320" s="8" t="s">
        <v>151</v>
      </c>
      <c r="F320" s="8" t="s">
        <v>62</v>
      </c>
      <c r="G320" s="8" t="s">
        <v>63</v>
      </c>
      <c r="H320" s="8">
        <v>108</v>
      </c>
      <c r="I320" s="13"/>
      <c r="J320" s="14"/>
      <c r="K320" s="14"/>
      <c r="L320" s="14"/>
      <c r="M320" s="14">
        <v>597.36539595619536</v>
      </c>
      <c r="N320" s="14">
        <v>598.93545873452774</v>
      </c>
      <c r="O320" s="14">
        <v>584.30514677506255</v>
      </c>
      <c r="P320" s="14">
        <v>583.24740719360625</v>
      </c>
      <c r="Q320" s="14">
        <v>581.11659983495895</v>
      </c>
      <c r="R320" s="14">
        <v>578.28493342464549</v>
      </c>
      <c r="S320" s="14">
        <v>553.89512029651428</v>
      </c>
      <c r="T320" s="14">
        <v>520.85532693801724</v>
      </c>
      <c r="U320" s="14">
        <v>458.20547209847115</v>
      </c>
      <c r="V320" s="14">
        <v>421.24278051133609</v>
      </c>
      <c r="W320" s="14">
        <v>386.21367897437864</v>
      </c>
    </row>
    <row r="321" spans="1:23" ht="15" customHeight="1" x14ac:dyDescent="0.35">
      <c r="A321" s="16" t="s">
        <v>57</v>
      </c>
      <c r="B321" s="3">
        <v>2023</v>
      </c>
      <c r="C321" s="8" t="s">
        <v>61</v>
      </c>
      <c r="D321" s="12" t="s">
        <v>20</v>
      </c>
      <c r="E321" s="8" t="s">
        <v>151</v>
      </c>
      <c r="F321" s="8" t="s">
        <v>62</v>
      </c>
      <c r="G321" s="8" t="s">
        <v>63</v>
      </c>
      <c r="H321" s="8">
        <v>30</v>
      </c>
      <c r="I321" s="13"/>
      <c r="J321" s="14"/>
      <c r="K321" s="14"/>
      <c r="L321" s="14"/>
      <c r="M321" s="14">
        <v>5887.0506797421513</v>
      </c>
      <c r="N321" s="14">
        <v>5717.5363954943987</v>
      </c>
      <c r="O321" s="14">
        <v>5621.1015229955237</v>
      </c>
      <c r="P321" s="14">
        <v>5578.7963291580509</v>
      </c>
      <c r="Q321" s="14">
        <v>5556.6682820977494</v>
      </c>
      <c r="R321" s="14">
        <v>5570.8516118089619</v>
      </c>
      <c r="S321" s="14">
        <v>5631.3378511820056</v>
      </c>
      <c r="T321" s="14">
        <v>5602.4645471285085</v>
      </c>
      <c r="U321" s="14">
        <v>5464.9247934099149</v>
      </c>
      <c r="V321" s="14">
        <v>5302.8310776214112</v>
      </c>
      <c r="W321" s="14">
        <v>5165.5876463065451</v>
      </c>
    </row>
    <row r="322" spans="1:23" ht="15" customHeight="1" x14ac:dyDescent="0.35">
      <c r="A322" s="16" t="s">
        <v>57</v>
      </c>
      <c r="B322" s="3">
        <v>2023</v>
      </c>
      <c r="C322" s="8" t="s">
        <v>61</v>
      </c>
      <c r="D322" s="12" t="s">
        <v>93</v>
      </c>
      <c r="E322" s="8" t="s">
        <v>151</v>
      </c>
      <c r="F322" s="8" t="s">
        <v>62</v>
      </c>
      <c r="G322" s="8" t="s">
        <v>63</v>
      </c>
      <c r="H322" s="8">
        <v>108</v>
      </c>
      <c r="I322" s="13"/>
      <c r="J322" s="14"/>
      <c r="K322" s="14"/>
      <c r="L322" s="14"/>
      <c r="M322" s="14">
        <v>10437.962832235351</v>
      </c>
      <c r="N322" s="14">
        <v>10527.732117164909</v>
      </c>
      <c r="O322" s="14">
        <v>10000.271728775755</v>
      </c>
      <c r="P322" s="14">
        <v>9869.2602046774682</v>
      </c>
      <c r="Q322" s="14">
        <v>9130.051199665113</v>
      </c>
      <c r="R322" s="14">
        <v>8192.5710378101321</v>
      </c>
      <c r="S322" s="14">
        <v>6943.5737180133174</v>
      </c>
      <c r="T322" s="14">
        <v>5678.7217618014547</v>
      </c>
      <c r="U322" s="14">
        <v>4378.8506109650243</v>
      </c>
      <c r="V322" s="14">
        <v>3823.8514731068431</v>
      </c>
      <c r="W322" s="14">
        <v>3378.2936559713962</v>
      </c>
    </row>
    <row r="323" spans="1:23" ht="15" customHeight="1" x14ac:dyDescent="0.35">
      <c r="A323" s="16" t="s">
        <v>57</v>
      </c>
      <c r="B323" s="3">
        <v>2023</v>
      </c>
      <c r="C323" s="8" t="s">
        <v>61</v>
      </c>
      <c r="D323" s="12" t="s">
        <v>154</v>
      </c>
      <c r="E323" s="8" t="s">
        <v>151</v>
      </c>
      <c r="F323" s="8" t="s">
        <v>62</v>
      </c>
      <c r="G323" s="8" t="s">
        <v>63</v>
      </c>
      <c r="H323" s="8">
        <v>108</v>
      </c>
      <c r="I323" s="13"/>
      <c r="J323" s="14"/>
      <c r="K323" s="14"/>
      <c r="L323" s="14"/>
      <c r="M323" s="14">
        <v>522.53084286861781</v>
      </c>
      <c r="N323" s="14">
        <v>540.51897885919277</v>
      </c>
      <c r="O323" s="14">
        <v>544.48134392704628</v>
      </c>
      <c r="P323" s="14">
        <v>559.20622771316823</v>
      </c>
      <c r="Q323" s="14">
        <v>628.28050595092679</v>
      </c>
      <c r="R323" s="14">
        <v>685.11280437939729</v>
      </c>
      <c r="S323" s="14">
        <v>707.8387457563714</v>
      </c>
      <c r="T323" s="14">
        <v>709.44047101031515</v>
      </c>
      <c r="U323" s="14">
        <v>670.17619240361057</v>
      </c>
      <c r="V323" s="14">
        <v>652.74177331089527</v>
      </c>
      <c r="W323" s="14">
        <v>630.76345355168735</v>
      </c>
    </row>
    <row r="324" spans="1:23" ht="15" customHeight="1" x14ac:dyDescent="0.35">
      <c r="A324" s="16" t="s">
        <v>57</v>
      </c>
      <c r="B324" s="3">
        <v>2023</v>
      </c>
      <c r="C324" s="8" t="s">
        <v>61</v>
      </c>
      <c r="D324" s="12" t="s">
        <v>155</v>
      </c>
      <c r="E324" s="8" t="s">
        <v>151</v>
      </c>
      <c r="F324" s="8" t="s">
        <v>62</v>
      </c>
      <c r="G324" s="8" t="s">
        <v>63</v>
      </c>
      <c r="H324" s="8">
        <v>30</v>
      </c>
      <c r="I324" s="13"/>
      <c r="J324" s="14"/>
      <c r="K324" s="14"/>
      <c r="L324" s="14"/>
      <c r="M324" s="14">
        <v>29828.80880232167</v>
      </c>
      <c r="N324" s="14">
        <v>30261.885651173321</v>
      </c>
      <c r="O324" s="14">
        <v>28693.116872005961</v>
      </c>
      <c r="P324" s="14">
        <v>28184.308121380898</v>
      </c>
      <c r="Q324" s="14">
        <v>29518.255321593559</v>
      </c>
      <c r="R324" s="14">
        <v>26342.049655051582</v>
      </c>
      <c r="S324" s="14">
        <v>25513.833052197024</v>
      </c>
      <c r="T324" s="14">
        <v>24313.58940226398</v>
      </c>
      <c r="U324" s="14">
        <v>21451.611498578644</v>
      </c>
      <c r="V324" s="14">
        <v>19257.129321269636</v>
      </c>
      <c r="W324" s="14">
        <v>17196.261395472848</v>
      </c>
    </row>
    <row r="325" spans="1:23" ht="15" customHeight="1" x14ac:dyDescent="0.35">
      <c r="A325" s="16" t="s">
        <v>57</v>
      </c>
      <c r="B325" s="3">
        <v>2023</v>
      </c>
      <c r="C325" s="8" t="s">
        <v>61</v>
      </c>
      <c r="D325" s="12" t="s">
        <v>156</v>
      </c>
      <c r="E325" s="8" t="s">
        <v>151</v>
      </c>
      <c r="F325" s="8" t="s">
        <v>62</v>
      </c>
      <c r="G325" s="8" t="s">
        <v>63</v>
      </c>
      <c r="H325" s="8">
        <v>108</v>
      </c>
      <c r="I325" s="13"/>
      <c r="J325" s="14"/>
      <c r="K325" s="14"/>
      <c r="L325" s="14"/>
      <c r="M325" s="14">
        <v>2454.4232234885103</v>
      </c>
      <c r="N325" s="14">
        <v>2336.918342604476</v>
      </c>
      <c r="O325" s="14">
        <v>2199.7764726871751</v>
      </c>
      <c r="P325" s="14">
        <v>2091.7210009420182</v>
      </c>
      <c r="Q325" s="14">
        <v>1490.6288521291342</v>
      </c>
      <c r="R325" s="14">
        <v>1409.2231635351568</v>
      </c>
      <c r="S325" s="14">
        <v>1118.1407147049906</v>
      </c>
      <c r="T325" s="14">
        <v>910.35704217174703</v>
      </c>
      <c r="U325" s="14">
        <v>716.28357969637443</v>
      </c>
      <c r="V325" s="14">
        <v>572.34755159305485</v>
      </c>
      <c r="W325" s="14">
        <v>437.60453138284004</v>
      </c>
    </row>
    <row r="326" spans="1:23" ht="15" customHeight="1" x14ac:dyDescent="0.35">
      <c r="A326" s="16" t="s">
        <v>57</v>
      </c>
      <c r="B326" s="3">
        <v>2023</v>
      </c>
      <c r="C326" s="8" t="s">
        <v>61</v>
      </c>
      <c r="D326" s="12" t="s">
        <v>94</v>
      </c>
      <c r="E326" s="8" t="s">
        <v>151</v>
      </c>
      <c r="F326" s="8" t="s">
        <v>62</v>
      </c>
      <c r="G326" s="8" t="s">
        <v>63</v>
      </c>
      <c r="H326" s="8">
        <v>108</v>
      </c>
      <c r="I326" s="13"/>
      <c r="J326" s="14"/>
      <c r="K326" s="14"/>
      <c r="L326" s="14"/>
      <c r="M326" s="14">
        <v>474.13880203925896</v>
      </c>
      <c r="N326" s="14">
        <v>458.54350840215204</v>
      </c>
      <c r="O326" s="14">
        <v>448.4846510564476</v>
      </c>
      <c r="P326" s="14">
        <v>442.47879075762017</v>
      </c>
      <c r="Q326" s="14">
        <v>429.19680889545828</v>
      </c>
      <c r="R326" s="14">
        <v>417.32421722543728</v>
      </c>
      <c r="S326" s="14">
        <v>393.76161234042161</v>
      </c>
      <c r="T326" s="14">
        <v>366.81619770834919</v>
      </c>
      <c r="U326" s="14">
        <v>352.31128923973171</v>
      </c>
      <c r="V326" s="14">
        <v>338.4387234140338</v>
      </c>
      <c r="W326" s="14">
        <v>330.26611805719665</v>
      </c>
    </row>
    <row r="327" spans="1:23" ht="15" customHeight="1" x14ac:dyDescent="0.35">
      <c r="A327" s="18" t="s">
        <v>57</v>
      </c>
      <c r="B327" s="3">
        <v>2022</v>
      </c>
      <c r="C327" s="8" t="s">
        <v>64</v>
      </c>
      <c r="D327" s="6" t="s">
        <v>150</v>
      </c>
      <c r="E327" s="8" t="s">
        <v>151</v>
      </c>
      <c r="F327" s="8" t="s">
        <v>62</v>
      </c>
      <c r="G327" s="8" t="s">
        <v>63</v>
      </c>
      <c r="H327" s="8">
        <v>30</v>
      </c>
      <c r="I327" s="13"/>
      <c r="J327" s="14"/>
      <c r="K327" s="14"/>
      <c r="L327" s="14">
        <v>146263.30884074923</v>
      </c>
      <c r="M327" s="14">
        <v>131676.85507086487</v>
      </c>
      <c r="N327" s="14">
        <v>128145.8051755059</v>
      </c>
      <c r="O327" s="14">
        <v>125823.65333351238</v>
      </c>
      <c r="P327" s="14">
        <v>121620.75652691655</v>
      </c>
      <c r="Q327" s="14">
        <v>111325.72734591362</v>
      </c>
      <c r="R327" s="14">
        <v>93991.509091600994</v>
      </c>
      <c r="S327" s="14">
        <v>83781.924607601453</v>
      </c>
      <c r="T327" s="14">
        <v>76281.399830363371</v>
      </c>
      <c r="U327" s="14">
        <v>68736.529849364088</v>
      </c>
      <c r="V327" s="14">
        <v>60585.900184224556</v>
      </c>
      <c r="W327" s="14">
        <v>53135.868356455729</v>
      </c>
    </row>
    <row r="328" spans="1:23" ht="15" customHeight="1" x14ac:dyDescent="0.35">
      <c r="A328" s="18" t="s">
        <v>57</v>
      </c>
      <c r="B328" s="3">
        <v>2022</v>
      </c>
      <c r="C328" s="8" t="s">
        <v>64</v>
      </c>
      <c r="D328" s="12" t="s">
        <v>152</v>
      </c>
      <c r="E328" s="8" t="s">
        <v>151</v>
      </c>
      <c r="F328" s="8" t="s">
        <v>62</v>
      </c>
      <c r="G328" s="8" t="s">
        <v>63</v>
      </c>
      <c r="H328" s="8">
        <v>108</v>
      </c>
      <c r="I328" s="13"/>
      <c r="J328" s="14"/>
      <c r="K328" s="14"/>
      <c r="L328" s="14">
        <v>89888.053920559076</v>
      </c>
      <c r="M328" s="14">
        <v>82312.571285580168</v>
      </c>
      <c r="N328" s="14">
        <v>78931.874096333646</v>
      </c>
      <c r="O328" s="14">
        <v>78486.504458788753</v>
      </c>
      <c r="P328" s="14">
        <v>75170.068824979608</v>
      </c>
      <c r="Q328" s="14">
        <v>64868.207961310152</v>
      </c>
      <c r="R328" s="14">
        <v>55794.387746419139</v>
      </c>
      <c r="S328" s="14">
        <v>47447.925821568198</v>
      </c>
      <c r="T328" s="14">
        <v>40633.624380012421</v>
      </c>
      <c r="U328" s="14">
        <v>34528.060691264698</v>
      </c>
      <c r="V328" s="14">
        <v>28057.149775738439</v>
      </c>
      <c r="W328" s="14">
        <v>23007.95869509644</v>
      </c>
    </row>
    <row r="329" spans="1:23" ht="15" customHeight="1" x14ac:dyDescent="0.35">
      <c r="A329" s="18" t="s">
        <v>57</v>
      </c>
      <c r="B329" s="3">
        <v>2022</v>
      </c>
      <c r="C329" s="8" t="s">
        <v>64</v>
      </c>
      <c r="D329" s="12" t="s">
        <v>153</v>
      </c>
      <c r="E329" s="8" t="s">
        <v>151</v>
      </c>
      <c r="F329" s="8" t="s">
        <v>62</v>
      </c>
      <c r="G329" s="8" t="s">
        <v>63</v>
      </c>
      <c r="H329" s="8">
        <v>108</v>
      </c>
      <c r="I329" s="13"/>
      <c r="J329" s="14"/>
      <c r="K329" s="14"/>
      <c r="L329" s="14">
        <v>600.78192294589735</v>
      </c>
      <c r="M329" s="14">
        <v>560.28533656493414</v>
      </c>
      <c r="N329" s="14">
        <v>556.65880993929454</v>
      </c>
      <c r="O329" s="14">
        <v>551.21873846075391</v>
      </c>
      <c r="P329" s="14">
        <v>544.17751540476468</v>
      </c>
      <c r="Q329" s="14">
        <v>537.01886696946474</v>
      </c>
      <c r="R329" s="14">
        <v>507.93572173633851</v>
      </c>
      <c r="S329" s="14">
        <v>500.52401790226827</v>
      </c>
      <c r="T329" s="14">
        <v>487.31082222027675</v>
      </c>
      <c r="U329" s="14">
        <v>450.10629168901733</v>
      </c>
      <c r="V329" s="14">
        <v>416.57960606026199</v>
      </c>
      <c r="W329" s="14">
        <v>390.30343403361343</v>
      </c>
    </row>
    <row r="330" spans="1:23" ht="15" customHeight="1" x14ac:dyDescent="0.35">
      <c r="A330" s="18" t="s">
        <v>57</v>
      </c>
      <c r="B330" s="3">
        <v>2022</v>
      </c>
      <c r="C330" s="8" t="s">
        <v>64</v>
      </c>
      <c r="D330" s="12" t="s">
        <v>20</v>
      </c>
      <c r="E330" s="8" t="s">
        <v>151</v>
      </c>
      <c r="F330" s="8" t="s">
        <v>62</v>
      </c>
      <c r="G330" s="8" t="s">
        <v>63</v>
      </c>
      <c r="H330" s="8">
        <v>30</v>
      </c>
      <c r="I330" s="13"/>
      <c r="J330" s="14"/>
      <c r="K330" s="14"/>
      <c r="L330" s="14">
        <v>6728.7540616756251</v>
      </c>
      <c r="M330" s="14">
        <v>6033.9552522235381</v>
      </c>
      <c r="N330" s="14">
        <v>5831.2198847163345</v>
      </c>
      <c r="O330" s="14">
        <v>5759.1448275446674</v>
      </c>
      <c r="P330" s="14">
        <v>5719.9319548980056</v>
      </c>
      <c r="Q330" s="14">
        <v>5697.8332464083624</v>
      </c>
      <c r="R330" s="14">
        <v>5736.9435011659853</v>
      </c>
      <c r="S330" s="14">
        <v>5941.5655162325302</v>
      </c>
      <c r="T330" s="14">
        <v>6159.4561141886452</v>
      </c>
      <c r="U330" s="14">
        <v>6280.6861062807802</v>
      </c>
      <c r="V330" s="14">
        <v>6321.4378830580999</v>
      </c>
      <c r="W330" s="14">
        <v>6399.1059106550265</v>
      </c>
    </row>
    <row r="331" spans="1:23" ht="15" customHeight="1" x14ac:dyDescent="0.35">
      <c r="A331" s="18" t="s">
        <v>57</v>
      </c>
      <c r="B331" s="3">
        <v>2022</v>
      </c>
      <c r="C331" s="8" t="s">
        <v>64</v>
      </c>
      <c r="D331" s="12" t="s">
        <v>93</v>
      </c>
      <c r="E331" s="8" t="s">
        <v>151</v>
      </c>
      <c r="F331" s="8" t="s">
        <v>62</v>
      </c>
      <c r="G331" s="8" t="s">
        <v>63</v>
      </c>
      <c r="H331" s="8">
        <v>108</v>
      </c>
      <c r="I331" s="13"/>
      <c r="J331" s="14"/>
      <c r="K331" s="14"/>
      <c r="L331" s="14">
        <v>10548.415002263024</v>
      </c>
      <c r="M331" s="14">
        <v>10179.766471644214</v>
      </c>
      <c r="N331" s="14">
        <v>9988.3433727142274</v>
      </c>
      <c r="O331" s="14">
        <v>9841.5149304713159</v>
      </c>
      <c r="P331" s="14">
        <v>9659.7169633175436</v>
      </c>
      <c r="Q331" s="14">
        <v>8703.6200269766941</v>
      </c>
      <c r="R331" s="14">
        <v>7939.4185297883741</v>
      </c>
      <c r="S331" s="14">
        <v>7233.5127484276709</v>
      </c>
      <c r="T331" s="14">
        <v>6367.5554366743354</v>
      </c>
      <c r="U331" s="14">
        <v>5497.433024617606</v>
      </c>
      <c r="V331" s="14">
        <v>4715.7368538397777</v>
      </c>
      <c r="W331" s="14">
        <v>4234.4582425940298</v>
      </c>
    </row>
    <row r="332" spans="1:23" ht="15" customHeight="1" x14ac:dyDescent="0.35">
      <c r="A332" s="18" t="s">
        <v>57</v>
      </c>
      <c r="B332" s="3">
        <v>2022</v>
      </c>
      <c r="C332" s="8" t="s">
        <v>64</v>
      </c>
      <c r="D332" s="12" t="s">
        <v>154</v>
      </c>
      <c r="E332" s="8" t="s">
        <v>151</v>
      </c>
      <c r="F332" s="8" t="s">
        <v>62</v>
      </c>
      <c r="G332" s="8" t="s">
        <v>63</v>
      </c>
      <c r="H332" s="8">
        <v>108</v>
      </c>
      <c r="I332" s="13"/>
      <c r="J332" s="14"/>
      <c r="K332" s="14"/>
      <c r="L332" s="14">
        <v>504.19779094474183</v>
      </c>
      <c r="M332" s="14">
        <v>482.55751031484164</v>
      </c>
      <c r="N332" s="14">
        <v>495.8679118991115</v>
      </c>
      <c r="O332" s="14">
        <v>507.28920395412251</v>
      </c>
      <c r="P332" s="14">
        <v>516.53934045637834</v>
      </c>
      <c r="Q332" s="14">
        <v>579.06477911222714</v>
      </c>
      <c r="R332" s="14">
        <v>606.1352303429021</v>
      </c>
      <c r="S332" s="14">
        <v>645.10258147106561</v>
      </c>
      <c r="T332" s="14">
        <v>669.9282360363228</v>
      </c>
      <c r="U332" s="14">
        <v>661.75687378675661</v>
      </c>
      <c r="V332" s="14">
        <v>650.43420480347459</v>
      </c>
      <c r="W332" s="14">
        <v>640.9872467120291</v>
      </c>
    </row>
    <row r="333" spans="1:23" ht="15" customHeight="1" x14ac:dyDescent="0.35">
      <c r="A333" s="18" t="s">
        <v>57</v>
      </c>
      <c r="B333" s="3">
        <v>2022</v>
      </c>
      <c r="C333" s="8" t="s">
        <v>64</v>
      </c>
      <c r="D333" s="12" t="s">
        <v>155</v>
      </c>
      <c r="E333" s="8" t="s">
        <v>151</v>
      </c>
      <c r="F333" s="8" t="s">
        <v>62</v>
      </c>
      <c r="G333" s="8" t="s">
        <v>63</v>
      </c>
      <c r="H333" s="8">
        <v>30</v>
      </c>
      <c r="I333" s="13"/>
      <c r="J333" s="14"/>
      <c r="K333" s="14"/>
      <c r="L333" s="14">
        <v>35199.126559425509</v>
      </c>
      <c r="M333" s="14">
        <v>29832.790328223073</v>
      </c>
      <c r="N333" s="14">
        <v>30265.924983831355</v>
      </c>
      <c r="O333" s="14">
        <v>28696.946806643144</v>
      </c>
      <c r="P333" s="14">
        <v>28188.070140626856</v>
      </c>
      <c r="Q333" s="14">
        <v>29522.195395060986</v>
      </c>
      <c r="R333" s="14">
        <v>22151.876891302985</v>
      </c>
      <c r="S333" s="14">
        <v>20918.813087028371</v>
      </c>
      <c r="T333" s="14">
        <v>21046.328785879396</v>
      </c>
      <c r="U333" s="14">
        <v>20660.198183123743</v>
      </c>
      <c r="V333" s="14">
        <v>19656.473130344832</v>
      </c>
      <c r="W333" s="14">
        <v>17877.283112380152</v>
      </c>
    </row>
    <row r="334" spans="1:23" ht="15" customHeight="1" x14ac:dyDescent="0.35">
      <c r="A334" s="18" t="s">
        <v>57</v>
      </c>
      <c r="B334" s="3">
        <v>2022</v>
      </c>
      <c r="C334" s="8" t="s">
        <v>64</v>
      </c>
      <c r="D334" s="12" t="s">
        <v>156</v>
      </c>
      <c r="E334" s="8" t="s">
        <v>151</v>
      </c>
      <c r="F334" s="8" t="s">
        <v>62</v>
      </c>
      <c r="G334" s="8" t="s">
        <v>63</v>
      </c>
      <c r="H334" s="8">
        <v>108</v>
      </c>
      <c r="I334" s="13"/>
      <c r="J334" s="14"/>
      <c r="K334" s="14"/>
      <c r="L334" s="14">
        <v>2344.6637882850418</v>
      </c>
      <c r="M334" s="14">
        <v>1846.0934754750222</v>
      </c>
      <c r="N334" s="14">
        <v>1663.4513834568795</v>
      </c>
      <c r="O334" s="14">
        <v>1575.5958079368556</v>
      </c>
      <c r="P334" s="14">
        <v>1421.1588072679369</v>
      </c>
      <c r="Q334" s="14">
        <v>1024.2439825616241</v>
      </c>
      <c r="R334" s="14">
        <v>864.35288105999666</v>
      </c>
      <c r="S334" s="14">
        <v>713.06924505697191</v>
      </c>
      <c r="T334" s="14">
        <v>544.67800035171229</v>
      </c>
      <c r="U334" s="14">
        <v>281.02273751450724</v>
      </c>
      <c r="V334" s="14">
        <v>227.99690239423757</v>
      </c>
      <c r="W334" s="14">
        <v>191.4488858100803</v>
      </c>
    </row>
    <row r="335" spans="1:23" ht="15" customHeight="1" x14ac:dyDescent="0.35">
      <c r="A335" s="18" t="s">
        <v>57</v>
      </c>
      <c r="B335" s="3">
        <v>2022</v>
      </c>
      <c r="C335" s="8" t="s">
        <v>64</v>
      </c>
      <c r="D335" s="12" t="s">
        <v>94</v>
      </c>
      <c r="E335" s="8" t="s">
        <v>151</v>
      </c>
      <c r="F335" s="8" t="s">
        <v>62</v>
      </c>
      <c r="G335" s="8" t="s">
        <v>63</v>
      </c>
      <c r="H335" s="8">
        <v>108</v>
      </c>
      <c r="I335" s="13"/>
      <c r="J335" s="14"/>
      <c r="K335" s="14"/>
      <c r="L335" s="14">
        <v>449.3157946503311</v>
      </c>
      <c r="M335" s="14">
        <v>428.85027459355871</v>
      </c>
      <c r="N335" s="14">
        <v>412.50670403870441</v>
      </c>
      <c r="O335" s="14">
        <v>405.50752350009094</v>
      </c>
      <c r="P335" s="14">
        <v>401.19043840694991</v>
      </c>
      <c r="Q335" s="14">
        <v>393.5376956666102</v>
      </c>
      <c r="R335" s="14">
        <v>390.04941800539376</v>
      </c>
      <c r="S335" s="14">
        <v>380.37874907305064</v>
      </c>
      <c r="T335" s="14">
        <v>371.09141988336347</v>
      </c>
      <c r="U335" s="14">
        <v>375.4011086117838</v>
      </c>
      <c r="V335" s="14">
        <v>380.10694047528671</v>
      </c>
      <c r="W335" s="14">
        <v>391.53129508194854</v>
      </c>
    </row>
    <row r="336" spans="1:23" ht="15" customHeight="1" x14ac:dyDescent="0.35">
      <c r="A336" s="16" t="s">
        <v>57</v>
      </c>
      <c r="B336" s="3">
        <v>2022</v>
      </c>
      <c r="C336" s="8" t="s">
        <v>58</v>
      </c>
      <c r="D336" s="6" t="s">
        <v>183</v>
      </c>
      <c r="E336" s="8" t="s">
        <v>13</v>
      </c>
      <c r="F336" s="8" t="s">
        <v>59</v>
      </c>
      <c r="G336" s="8" t="s">
        <v>60</v>
      </c>
      <c r="H336" s="8">
        <v>30</v>
      </c>
      <c r="I336" s="13"/>
      <c r="J336" s="14"/>
      <c r="K336" s="14"/>
      <c r="L336" s="14"/>
      <c r="M336" s="14">
        <v>237.16290210467477</v>
      </c>
      <c r="N336" s="14">
        <v>230.95113235551887</v>
      </c>
      <c r="O336" s="14">
        <v>215.02816524141812</v>
      </c>
      <c r="P336" s="14">
        <v>208.27792402087732</v>
      </c>
      <c r="Q336" s="14">
        <v>189.31692364137339</v>
      </c>
      <c r="R336" s="14">
        <v>170.94029865918063</v>
      </c>
      <c r="S336" s="14">
        <v>152.03457490714607</v>
      </c>
      <c r="T336" s="14">
        <v>133.47357122638709</v>
      </c>
      <c r="U336" s="14">
        <v>115.22886472105701</v>
      </c>
      <c r="V336" s="14">
        <v>98.009973263841104</v>
      </c>
      <c r="W336" s="14">
        <v>83.319093579410605</v>
      </c>
    </row>
    <row r="337" spans="1:23" ht="15" customHeight="1" x14ac:dyDescent="0.35">
      <c r="A337" s="16" t="s">
        <v>57</v>
      </c>
      <c r="B337" s="3">
        <v>2023</v>
      </c>
      <c r="C337" s="8" t="s">
        <v>61</v>
      </c>
      <c r="D337" s="6" t="s">
        <v>183</v>
      </c>
      <c r="E337" s="8" t="s">
        <v>13</v>
      </c>
      <c r="F337" s="8" t="s">
        <v>62</v>
      </c>
      <c r="G337" s="8" t="s">
        <v>63</v>
      </c>
      <c r="H337" s="8">
        <v>108</v>
      </c>
      <c r="I337" s="13"/>
      <c r="J337" s="14"/>
      <c r="K337" s="14"/>
      <c r="L337" s="14"/>
      <c r="M337" s="14"/>
      <c r="N337" s="14">
        <v>225.43749494544485</v>
      </c>
      <c r="O337" s="14">
        <v>208.98394846378497</v>
      </c>
      <c r="P337" s="14">
        <v>198.57302532876716</v>
      </c>
      <c r="Q337" s="14">
        <v>161.23707346588319</v>
      </c>
      <c r="R337" s="14">
        <v>132.67726676954334</v>
      </c>
      <c r="S337" s="14">
        <v>107.17377431057723</v>
      </c>
      <c r="T337" s="14">
        <v>85.660658285365145</v>
      </c>
      <c r="U337" s="14">
        <v>67.159745582539401</v>
      </c>
      <c r="V337" s="14">
        <v>51.740569009967729</v>
      </c>
      <c r="W337" s="14">
        <v>38.823621914161045</v>
      </c>
    </row>
    <row r="338" spans="1:23" ht="15" customHeight="1" x14ac:dyDescent="0.35">
      <c r="A338" s="18" t="s">
        <v>57</v>
      </c>
      <c r="B338" s="3">
        <v>2022</v>
      </c>
      <c r="C338" s="8" t="s">
        <v>64</v>
      </c>
      <c r="D338" s="6" t="s">
        <v>183</v>
      </c>
      <c r="E338" s="8" t="s">
        <v>13</v>
      </c>
      <c r="F338" s="8" t="s">
        <v>62</v>
      </c>
      <c r="G338" s="8" t="s">
        <v>63</v>
      </c>
      <c r="H338" s="8">
        <v>108</v>
      </c>
      <c r="I338" s="13"/>
      <c r="J338" s="14"/>
      <c r="K338" s="14"/>
      <c r="L338" s="14"/>
      <c r="M338" s="14">
        <v>231.48835569963751</v>
      </c>
      <c r="N338" s="14">
        <v>224.02486634405133</v>
      </c>
      <c r="O338" s="14">
        <v>207.52933738793445</v>
      </c>
      <c r="P338" s="14">
        <v>198.82246058431818</v>
      </c>
      <c r="Q338" s="14">
        <v>168.22958473624504</v>
      </c>
      <c r="R338" s="14">
        <v>139.54069005254215</v>
      </c>
      <c r="S338" s="14">
        <v>118.25700636470795</v>
      </c>
      <c r="T338" s="14">
        <v>99.306017704719309</v>
      </c>
      <c r="U338" s="14">
        <v>79.738168218643892</v>
      </c>
      <c r="V338" s="14">
        <v>62.856409811622747</v>
      </c>
      <c r="W338" s="14">
        <v>48.102799631368356</v>
      </c>
    </row>
    <row r="339" spans="1:23" ht="15" customHeight="1" x14ac:dyDescent="0.35">
      <c r="A339" s="16" t="s">
        <v>57</v>
      </c>
      <c r="B339" s="3">
        <v>2022</v>
      </c>
      <c r="C339" s="8" t="s">
        <v>58</v>
      </c>
      <c r="D339" s="6" t="s">
        <v>184</v>
      </c>
      <c r="E339" s="8" t="s">
        <v>13</v>
      </c>
      <c r="F339" s="8" t="s">
        <v>59</v>
      </c>
      <c r="G339" s="8" t="s">
        <v>60</v>
      </c>
      <c r="H339" s="8">
        <v>30</v>
      </c>
      <c r="I339" s="13"/>
      <c r="J339" s="14"/>
      <c r="K339" s="14"/>
      <c r="L339" s="14"/>
      <c r="M339" s="14">
        <v>264.07141150222424</v>
      </c>
      <c r="N339" s="14">
        <v>257.37399847497858</v>
      </c>
      <c r="O339" s="14">
        <v>240.35032260254681</v>
      </c>
      <c r="P339" s="14">
        <v>232.9615562308372</v>
      </c>
      <c r="Q339" s="14">
        <v>212.21931719092038</v>
      </c>
      <c r="R339" s="14">
        <v>192.69209056276964</v>
      </c>
      <c r="S339" s="14">
        <v>172.98919141312138</v>
      </c>
      <c r="T339" s="14">
        <v>153.08676122043946</v>
      </c>
      <c r="U339" s="14">
        <v>133.10460796558615</v>
      </c>
      <c r="V339" s="14">
        <v>113.91494171776422</v>
      </c>
      <c r="W339" s="14">
        <v>97.640967554784268</v>
      </c>
    </row>
    <row r="340" spans="1:23" ht="15" customHeight="1" x14ac:dyDescent="0.35">
      <c r="A340" s="16" t="s">
        <v>57</v>
      </c>
      <c r="B340" s="3">
        <v>2023</v>
      </c>
      <c r="C340" s="8" t="s">
        <v>61</v>
      </c>
      <c r="D340" s="6" t="s">
        <v>184</v>
      </c>
      <c r="E340" s="8" t="s">
        <v>13</v>
      </c>
      <c r="F340" s="8" t="s">
        <v>62</v>
      </c>
      <c r="G340" s="8" t="s">
        <v>63</v>
      </c>
      <c r="H340" s="8">
        <v>108</v>
      </c>
      <c r="I340" s="13"/>
      <c r="J340" s="14"/>
      <c r="K340" s="14"/>
      <c r="L340" s="14"/>
      <c r="M340" s="14"/>
      <c r="N340" s="14">
        <v>248.52943709638359</v>
      </c>
      <c r="O340" s="14">
        <v>231.21202100889107</v>
      </c>
      <c r="P340" s="14">
        <v>220.89901477060724</v>
      </c>
      <c r="Q340" s="14">
        <v>182.27607745403839</v>
      </c>
      <c r="R340" s="14">
        <v>152.55831941838679</v>
      </c>
      <c r="S340" s="14">
        <v>125.6711977205519</v>
      </c>
      <c r="T340" s="14">
        <v>102.54218703370964</v>
      </c>
      <c r="U340" s="14">
        <v>82.607077763416726</v>
      </c>
      <c r="V340" s="14">
        <v>66.674273366736969</v>
      </c>
      <c r="W340" s="14">
        <v>52.970744813227547</v>
      </c>
    </row>
    <row r="341" spans="1:23" ht="15" customHeight="1" x14ac:dyDescent="0.35">
      <c r="A341" s="18" t="s">
        <v>57</v>
      </c>
      <c r="B341" s="3">
        <v>2022</v>
      </c>
      <c r="C341" s="8" t="s">
        <v>64</v>
      </c>
      <c r="D341" s="6" t="s">
        <v>184</v>
      </c>
      <c r="E341" s="8" t="s">
        <v>13</v>
      </c>
      <c r="F341" s="8" t="s">
        <v>62</v>
      </c>
      <c r="G341" s="8" t="s">
        <v>63</v>
      </c>
      <c r="H341" s="8">
        <v>108</v>
      </c>
      <c r="I341" s="13"/>
      <c r="J341" s="14"/>
      <c r="K341" s="14"/>
      <c r="L341" s="14"/>
      <c r="M341" s="14">
        <v>258.20028263564285</v>
      </c>
      <c r="N341" s="14">
        <v>250.4847108080746</v>
      </c>
      <c r="O341" s="14">
        <v>233.22158122397104</v>
      </c>
      <c r="P341" s="14">
        <v>224.0846600032811</v>
      </c>
      <c r="Q341" s="14">
        <v>192.55981169991944</v>
      </c>
      <c r="R341" s="14">
        <v>163.14362765701119</v>
      </c>
      <c r="S341" s="14">
        <v>142.29455072614988</v>
      </c>
      <c r="T341" s="14">
        <v>123.50423676061398</v>
      </c>
      <c r="U341" s="14">
        <v>103.2402623344925</v>
      </c>
      <c r="V341" s="14">
        <v>85.345031676125487</v>
      </c>
      <c r="W341" s="14">
        <v>69.290649583536663</v>
      </c>
    </row>
    <row r="342" spans="1:23" ht="15" customHeight="1" x14ac:dyDescent="0.35">
      <c r="A342" s="16" t="s">
        <v>57</v>
      </c>
      <c r="B342" s="3">
        <v>2022</v>
      </c>
      <c r="C342" s="8" t="s">
        <v>58</v>
      </c>
      <c r="D342" s="6" t="s">
        <v>157</v>
      </c>
      <c r="E342" s="8" t="s">
        <v>158</v>
      </c>
      <c r="F342" s="8" t="s">
        <v>59</v>
      </c>
      <c r="G342" s="8" t="s">
        <v>60</v>
      </c>
      <c r="H342" s="8">
        <v>30</v>
      </c>
      <c r="I342" s="23"/>
      <c r="J342" s="22"/>
      <c r="K342" s="22"/>
      <c r="L342" s="22">
        <v>39.400603988991115</v>
      </c>
      <c r="M342" s="22">
        <v>39.338485177718674</v>
      </c>
      <c r="N342" s="22">
        <v>38.826397479728691</v>
      </c>
      <c r="O342" s="22">
        <v>38.724489952309533</v>
      </c>
      <c r="P342" s="22">
        <v>37.880588867491731</v>
      </c>
      <c r="Q342" s="22">
        <v>34.461172470508032</v>
      </c>
      <c r="R342" s="22">
        <v>30.234777139667944</v>
      </c>
      <c r="S342" s="22">
        <v>26.126403709236438</v>
      </c>
      <c r="T342" s="22">
        <v>22.991649672317926</v>
      </c>
      <c r="U342" s="22">
        <v>20.753595791503123</v>
      </c>
      <c r="V342" s="22">
        <v>18.040450711686812</v>
      </c>
      <c r="W342" s="22">
        <v>15.342117460615913</v>
      </c>
    </row>
    <row r="343" spans="1:23" ht="15" customHeight="1" x14ac:dyDescent="0.35">
      <c r="A343" s="16" t="s">
        <v>57</v>
      </c>
      <c r="B343" s="3">
        <v>2022</v>
      </c>
      <c r="C343" s="8" t="s">
        <v>58</v>
      </c>
      <c r="D343" s="12" t="s">
        <v>152</v>
      </c>
      <c r="E343" s="8" t="s">
        <v>158</v>
      </c>
      <c r="F343" s="8" t="s">
        <v>59</v>
      </c>
      <c r="G343" s="8" t="s">
        <v>60</v>
      </c>
      <c r="H343" s="8">
        <v>108</v>
      </c>
      <c r="I343" s="23"/>
      <c r="J343" s="22"/>
      <c r="K343" s="22"/>
      <c r="L343" s="22">
        <v>681.45445630595555</v>
      </c>
      <c r="M343" s="22">
        <v>756.00800154728586</v>
      </c>
      <c r="N343" s="22">
        <v>773.23925869607569</v>
      </c>
      <c r="O343" s="22">
        <v>755.1473426684372</v>
      </c>
      <c r="P343" s="22">
        <v>735.98164385529856</v>
      </c>
      <c r="Q343" s="22">
        <v>725.6279852791406</v>
      </c>
      <c r="R343" s="22">
        <v>665.06907473096885</v>
      </c>
      <c r="S343" s="22">
        <v>616.72545822029224</v>
      </c>
      <c r="T343" s="22">
        <v>556.01149719428417</v>
      </c>
      <c r="U343" s="22">
        <v>484.01879338855252</v>
      </c>
      <c r="V343" s="22">
        <v>416.63990178318431</v>
      </c>
      <c r="W343" s="22">
        <v>333.45697858537426</v>
      </c>
    </row>
    <row r="344" spans="1:23" ht="15" customHeight="1" x14ac:dyDescent="0.35">
      <c r="A344" s="16" t="s">
        <v>57</v>
      </c>
      <c r="B344" s="3">
        <v>2022</v>
      </c>
      <c r="C344" s="8" t="s">
        <v>58</v>
      </c>
      <c r="D344" s="12" t="s">
        <v>153</v>
      </c>
      <c r="E344" s="8" t="s">
        <v>158</v>
      </c>
      <c r="F344" s="8" t="s">
        <v>59</v>
      </c>
      <c r="G344" s="8" t="s">
        <v>60</v>
      </c>
      <c r="H344" s="8">
        <v>108</v>
      </c>
      <c r="I344" s="23"/>
      <c r="J344" s="22"/>
      <c r="K344" s="22"/>
      <c r="L344" s="22">
        <v>2.1132026675232081</v>
      </c>
      <c r="M344" s="22">
        <v>2.1153970628165863</v>
      </c>
      <c r="N344" s="22">
        <v>2.1175914581099642</v>
      </c>
      <c r="O344" s="22">
        <v>2.1197858534033425</v>
      </c>
      <c r="P344" s="22">
        <v>2.1182359008156593</v>
      </c>
      <c r="Q344" s="22">
        <v>2.1104861378772442</v>
      </c>
      <c r="R344" s="22">
        <v>2.1027363749388295</v>
      </c>
      <c r="S344" s="22">
        <v>2.0949866120004139</v>
      </c>
      <c r="T344" s="22">
        <v>2.0872368490619988</v>
      </c>
      <c r="U344" s="22">
        <v>2.0794870861235837</v>
      </c>
      <c r="V344" s="22">
        <v>2.0717373231851681</v>
      </c>
      <c r="W344" s="22">
        <v>2.063987560246753</v>
      </c>
    </row>
    <row r="345" spans="1:23" ht="15" customHeight="1" x14ac:dyDescent="0.35">
      <c r="A345" s="16" t="s">
        <v>57</v>
      </c>
      <c r="B345" s="3">
        <v>2022</v>
      </c>
      <c r="C345" s="8" t="s">
        <v>58</v>
      </c>
      <c r="D345" s="12" t="s">
        <v>20</v>
      </c>
      <c r="E345" s="8" t="s">
        <v>158</v>
      </c>
      <c r="F345" s="8" t="s">
        <v>59</v>
      </c>
      <c r="G345" s="8" t="s">
        <v>60</v>
      </c>
      <c r="H345" s="8">
        <v>30</v>
      </c>
      <c r="I345" s="23"/>
      <c r="J345" s="22"/>
      <c r="K345" s="22"/>
      <c r="L345" s="22">
        <v>424.10481011593174</v>
      </c>
      <c r="M345" s="22">
        <v>423.20024414074334</v>
      </c>
      <c r="N345" s="22">
        <v>413.63812809125648</v>
      </c>
      <c r="O345" s="22">
        <v>405.50936397987465</v>
      </c>
      <c r="P345" s="22">
        <v>397.85003041945214</v>
      </c>
      <c r="Q345" s="22">
        <v>358.13836323838569</v>
      </c>
      <c r="R345" s="22">
        <v>332.19487321458138</v>
      </c>
      <c r="S345" s="22">
        <v>278.90084492320017</v>
      </c>
      <c r="T345" s="22">
        <v>244.03475839144986</v>
      </c>
      <c r="U345" s="22">
        <v>223.02520857214938</v>
      </c>
      <c r="V345" s="22">
        <v>205.68837388295447</v>
      </c>
      <c r="W345" s="22">
        <v>190.8837135104784</v>
      </c>
    </row>
    <row r="346" spans="1:23" ht="15" customHeight="1" x14ac:dyDescent="0.35">
      <c r="A346" s="16" t="s">
        <v>57</v>
      </c>
      <c r="B346" s="3">
        <v>2022</v>
      </c>
      <c r="C346" s="8" t="s">
        <v>58</v>
      </c>
      <c r="D346" s="12" t="s">
        <v>93</v>
      </c>
      <c r="E346" s="8" t="s">
        <v>158</v>
      </c>
      <c r="F346" s="8" t="s">
        <v>59</v>
      </c>
      <c r="G346" s="8" t="s">
        <v>60</v>
      </c>
      <c r="H346" s="8">
        <v>108</v>
      </c>
      <c r="I346" s="23"/>
      <c r="J346" s="22"/>
      <c r="K346" s="22"/>
      <c r="L346" s="22">
        <v>3.0604562001510991</v>
      </c>
      <c r="M346" s="22">
        <v>2.9409684096959436</v>
      </c>
      <c r="N346" s="22">
        <v>2.8234153758280987</v>
      </c>
      <c r="O346" s="22">
        <v>2.707766852504085</v>
      </c>
      <c r="P346" s="22">
        <v>2.5939933000177922</v>
      </c>
      <c r="Q346" s="22">
        <v>2.0545161006771751</v>
      </c>
      <c r="R346" s="22">
        <v>1.5566800855846719</v>
      </c>
      <c r="S346" s="22">
        <v>1.0976321922278682</v>
      </c>
      <c r="T346" s="22">
        <v>0.67477501842575816</v>
      </c>
      <c r="U346" s="22">
        <v>0.45911913353228567</v>
      </c>
      <c r="V346" s="22">
        <v>0.44499998668194934</v>
      </c>
      <c r="W346" s="22">
        <v>0.43116200442015939</v>
      </c>
    </row>
    <row r="347" spans="1:23" ht="15" customHeight="1" x14ac:dyDescent="0.35">
      <c r="A347" s="16" t="s">
        <v>57</v>
      </c>
      <c r="B347" s="3">
        <v>2022</v>
      </c>
      <c r="C347" s="8" t="s">
        <v>58</v>
      </c>
      <c r="D347" s="12" t="s">
        <v>154</v>
      </c>
      <c r="E347" s="8" t="s">
        <v>158</v>
      </c>
      <c r="F347" s="8" t="s">
        <v>59</v>
      </c>
      <c r="G347" s="8" t="s">
        <v>60</v>
      </c>
      <c r="H347" s="8">
        <v>108</v>
      </c>
      <c r="I347" s="23"/>
      <c r="J347" s="22"/>
      <c r="K347" s="22"/>
      <c r="L347" s="22">
        <v>26.264211276734716</v>
      </c>
      <c r="M347" s="22">
        <v>26.451171964317698</v>
      </c>
      <c r="N347" s="22">
        <v>25.936332134058713</v>
      </c>
      <c r="O347" s="22">
        <v>25.475074010725219</v>
      </c>
      <c r="P347" s="22">
        <v>25.025870243129269</v>
      </c>
      <c r="Q347" s="22">
        <v>22.737018575034408</v>
      </c>
      <c r="R347" s="22">
        <v>21.184159624745941</v>
      </c>
      <c r="S347" s="22">
        <v>19.551833284927305</v>
      </c>
      <c r="T347" s="22">
        <v>18.19002239812675</v>
      </c>
      <c r="U347" s="22">
        <v>17.209968232649665</v>
      </c>
      <c r="V347" s="22">
        <v>16.243551601758618</v>
      </c>
      <c r="W347" s="22">
        <v>15.251484513510036</v>
      </c>
    </row>
    <row r="348" spans="1:23" ht="15" customHeight="1" x14ac:dyDescent="0.35">
      <c r="A348" s="16" t="s">
        <v>57</v>
      </c>
      <c r="B348" s="3">
        <v>2022</v>
      </c>
      <c r="C348" s="8" t="s">
        <v>58</v>
      </c>
      <c r="D348" s="12" t="s">
        <v>155</v>
      </c>
      <c r="E348" s="8" t="s">
        <v>158</v>
      </c>
      <c r="F348" s="8" t="s">
        <v>59</v>
      </c>
      <c r="G348" s="8" t="s">
        <v>60</v>
      </c>
      <c r="H348" s="8">
        <v>30</v>
      </c>
      <c r="I348" s="23"/>
      <c r="J348" s="22"/>
      <c r="K348" s="22"/>
      <c r="L348" s="22">
        <v>41.047012984973257</v>
      </c>
      <c r="M348" s="22">
        <v>40.217914716612952</v>
      </c>
      <c r="N348" s="22">
        <v>39.401293712321369</v>
      </c>
      <c r="O348" s="22">
        <v>38.596983336643945</v>
      </c>
      <c r="P348" s="22">
        <v>37.804819039108835</v>
      </c>
      <c r="Q348" s="22">
        <v>34.020572275718266</v>
      </c>
      <c r="R348" s="22">
        <v>30.516450764302142</v>
      </c>
      <c r="S348" s="22">
        <v>27.274086322528071</v>
      </c>
      <c r="T348" s="22">
        <v>24.276238361552178</v>
      </c>
      <c r="U348" s="22">
        <v>21.506727479336408</v>
      </c>
      <c r="V348" s="22">
        <v>18.950372854690759</v>
      </c>
      <c r="W348" s="22">
        <v>16.59293322900081</v>
      </c>
    </row>
    <row r="349" spans="1:23" ht="15" customHeight="1" x14ac:dyDescent="0.35">
      <c r="A349" s="16" t="s">
        <v>57</v>
      </c>
      <c r="B349" s="3">
        <v>2022</v>
      </c>
      <c r="C349" s="8" t="s">
        <v>58</v>
      </c>
      <c r="D349" s="12" t="s">
        <v>156</v>
      </c>
      <c r="E349" s="8" t="s">
        <v>158</v>
      </c>
      <c r="F349" s="8" t="s">
        <v>59</v>
      </c>
      <c r="G349" s="8" t="s">
        <v>60</v>
      </c>
      <c r="H349" s="8">
        <v>108</v>
      </c>
      <c r="I349" s="23"/>
      <c r="J349" s="22"/>
      <c r="K349" s="22"/>
      <c r="L349" s="22">
        <v>0.82061971781815879</v>
      </c>
      <c r="M349" s="22">
        <v>0.80346737230801957</v>
      </c>
      <c r="N349" s="22">
        <v>0.7865760117363011</v>
      </c>
      <c r="O349" s="22">
        <v>0.76994213163878622</v>
      </c>
      <c r="P349" s="22">
        <v>0.75356227154204813</v>
      </c>
      <c r="Q349" s="22">
        <v>0.67535516767213388</v>
      </c>
      <c r="R349" s="22">
        <v>0.60300387842394509</v>
      </c>
      <c r="S349" s="22">
        <v>0.53612226895731863</v>
      </c>
      <c r="T349" s="22">
        <v>0.47434798780903897</v>
      </c>
      <c r="U349" s="22">
        <v>0.41734106313491703</v>
      </c>
      <c r="V349" s="22">
        <v>0.36478257942099773</v>
      </c>
      <c r="W349" s="22">
        <v>0.31637343014811409</v>
      </c>
    </row>
    <row r="350" spans="1:23" ht="15" customHeight="1" x14ac:dyDescent="0.35">
      <c r="A350" s="16" t="s">
        <v>57</v>
      </c>
      <c r="B350" s="3">
        <v>2023</v>
      </c>
      <c r="C350" s="8" t="s">
        <v>61</v>
      </c>
      <c r="D350" s="6" t="s">
        <v>157</v>
      </c>
      <c r="E350" s="8" t="s">
        <v>158</v>
      </c>
      <c r="F350" s="8" t="s">
        <v>62</v>
      </c>
      <c r="G350" s="8" t="s">
        <v>63</v>
      </c>
      <c r="H350" s="8">
        <v>108</v>
      </c>
      <c r="I350" s="23"/>
      <c r="J350" s="22"/>
      <c r="K350" s="22"/>
      <c r="L350" s="22"/>
      <c r="M350" s="22">
        <v>38.712310045541273</v>
      </c>
      <c r="N350" s="22">
        <v>38.060845268965423</v>
      </c>
      <c r="O350" s="22">
        <v>37.681519821542871</v>
      </c>
      <c r="P350" s="22">
        <v>37.039438092692762</v>
      </c>
      <c r="Q350" s="22">
        <v>34.1006423317151</v>
      </c>
      <c r="R350" s="22">
        <v>29.891236374174234</v>
      </c>
      <c r="S350" s="22">
        <v>26.849979945316914</v>
      </c>
      <c r="T350" s="22">
        <v>24.07408883330514</v>
      </c>
      <c r="U350" s="22">
        <v>22.145208436156192</v>
      </c>
      <c r="V350" s="22">
        <v>18.794154605497539</v>
      </c>
      <c r="W350" s="22">
        <v>16.086610038101725</v>
      </c>
    </row>
    <row r="351" spans="1:23" ht="15" customHeight="1" x14ac:dyDescent="0.35">
      <c r="A351" s="16" t="s">
        <v>57</v>
      </c>
      <c r="B351" s="3">
        <v>2023</v>
      </c>
      <c r="C351" s="8" t="s">
        <v>61</v>
      </c>
      <c r="D351" s="12" t="s">
        <v>152</v>
      </c>
      <c r="E351" s="8" t="s">
        <v>158</v>
      </c>
      <c r="F351" s="8" t="s">
        <v>62</v>
      </c>
      <c r="G351" s="8" t="s">
        <v>63</v>
      </c>
      <c r="H351" s="8">
        <v>30</v>
      </c>
      <c r="I351" s="23"/>
      <c r="J351" s="22"/>
      <c r="K351" s="22"/>
      <c r="L351" s="22"/>
      <c r="M351" s="22">
        <v>629.85704201252088</v>
      </c>
      <c r="N351" s="22">
        <v>729.23173634192801</v>
      </c>
      <c r="O351" s="22">
        <v>697.89662755059703</v>
      </c>
      <c r="P351" s="22">
        <v>689.19222721808694</v>
      </c>
      <c r="Q351" s="22">
        <v>643.61316662652462</v>
      </c>
      <c r="R351" s="22">
        <v>580.18208179757016</v>
      </c>
      <c r="S351" s="22">
        <v>510.90873307486851</v>
      </c>
      <c r="T351" s="22">
        <v>441.43649903434715</v>
      </c>
      <c r="U351" s="22">
        <v>357.48536714078512</v>
      </c>
      <c r="V351" s="22">
        <v>283.40580624666359</v>
      </c>
      <c r="W351" s="22">
        <v>217.3892706212803</v>
      </c>
    </row>
    <row r="352" spans="1:23" ht="15" customHeight="1" x14ac:dyDescent="0.35">
      <c r="A352" s="16" t="s">
        <v>57</v>
      </c>
      <c r="B352" s="3">
        <v>2023</v>
      </c>
      <c r="C352" s="8" t="s">
        <v>61</v>
      </c>
      <c r="D352" s="12" t="s">
        <v>153</v>
      </c>
      <c r="E352" s="8" t="s">
        <v>158</v>
      </c>
      <c r="F352" s="8" t="s">
        <v>62</v>
      </c>
      <c r="G352" s="8" t="s">
        <v>63</v>
      </c>
      <c r="H352" s="8">
        <v>108</v>
      </c>
      <c r="I352" s="23"/>
      <c r="J352" s="22"/>
      <c r="K352" s="22"/>
      <c r="L352" s="22"/>
      <c r="M352" s="22">
        <v>2.1153970628165863</v>
      </c>
      <c r="N352" s="22">
        <v>2.1175914581099642</v>
      </c>
      <c r="O352" s="22">
        <v>2.1197858534033425</v>
      </c>
      <c r="P352" s="22">
        <v>2.1182359008156593</v>
      </c>
      <c r="Q352" s="22">
        <v>2.1104861378772446</v>
      </c>
      <c r="R352" s="22">
        <v>2.102736374938829</v>
      </c>
      <c r="S352" s="22">
        <v>2.0949866120004139</v>
      </c>
      <c r="T352" s="22">
        <v>2.0872368490619984</v>
      </c>
      <c r="U352" s="22">
        <v>2.0794870861235837</v>
      </c>
      <c r="V352" s="22">
        <v>2.0717373231851686</v>
      </c>
      <c r="W352" s="22">
        <v>2.0639875602467534</v>
      </c>
    </row>
    <row r="353" spans="1:23" ht="15" customHeight="1" x14ac:dyDescent="0.35">
      <c r="A353" s="16" t="s">
        <v>57</v>
      </c>
      <c r="B353" s="3">
        <v>2023</v>
      </c>
      <c r="C353" s="8" t="s">
        <v>61</v>
      </c>
      <c r="D353" s="12" t="s">
        <v>20</v>
      </c>
      <c r="E353" s="8" t="s">
        <v>158</v>
      </c>
      <c r="F353" s="8" t="s">
        <v>62</v>
      </c>
      <c r="G353" s="8" t="s">
        <v>63</v>
      </c>
      <c r="H353" s="8">
        <v>108</v>
      </c>
      <c r="I353" s="23"/>
      <c r="J353" s="22"/>
      <c r="K353" s="22"/>
      <c r="L353" s="22"/>
      <c r="M353" s="22">
        <v>494.79609708490614</v>
      </c>
      <c r="N353" s="22">
        <v>482.01801932649454</v>
      </c>
      <c r="O353" s="22">
        <v>471.47966236329631</v>
      </c>
      <c r="P353" s="22">
        <v>458.89423161745498</v>
      </c>
      <c r="Q353" s="22">
        <v>404.02019132593779</v>
      </c>
      <c r="R353" s="22">
        <v>360.95741156258708</v>
      </c>
      <c r="S353" s="22">
        <v>293.61386517888627</v>
      </c>
      <c r="T353" s="22">
        <v>252.18709437481294</v>
      </c>
      <c r="U353" s="22">
        <v>229.00236369215713</v>
      </c>
      <c r="V353" s="22">
        <v>206.38534756162809</v>
      </c>
      <c r="W353" s="22">
        <v>188.86980306137397</v>
      </c>
    </row>
    <row r="354" spans="1:23" ht="15" customHeight="1" x14ac:dyDescent="0.35">
      <c r="A354" s="16" t="s">
        <v>57</v>
      </c>
      <c r="B354" s="3">
        <v>2023</v>
      </c>
      <c r="C354" s="8" t="s">
        <v>61</v>
      </c>
      <c r="D354" s="12" t="s">
        <v>93</v>
      </c>
      <c r="E354" s="8" t="s">
        <v>158</v>
      </c>
      <c r="F354" s="8" t="s">
        <v>62</v>
      </c>
      <c r="G354" s="8" t="s">
        <v>63</v>
      </c>
      <c r="H354" s="8">
        <v>30</v>
      </c>
      <c r="I354" s="23"/>
      <c r="J354" s="22"/>
      <c r="K354" s="22"/>
      <c r="L354" s="22"/>
      <c r="M354" s="22">
        <v>2.9409684096959441</v>
      </c>
      <c r="N354" s="22">
        <v>2.8234153758280987</v>
      </c>
      <c r="O354" s="22">
        <v>2.7077668525040854</v>
      </c>
      <c r="P354" s="22">
        <v>2.5939933000177899</v>
      </c>
      <c r="Q354" s="22">
        <v>2.0545161006771746</v>
      </c>
      <c r="R354" s="22">
        <v>1.5566800855846712</v>
      </c>
      <c r="S354" s="22">
        <v>1.0976321922278685</v>
      </c>
      <c r="T354" s="22">
        <v>0.6747750184257596</v>
      </c>
      <c r="U354" s="22">
        <v>0.45911913353228728</v>
      </c>
      <c r="V354" s="22">
        <v>0.44499998668195018</v>
      </c>
      <c r="W354" s="22">
        <v>0.43116200442015951</v>
      </c>
    </row>
    <row r="355" spans="1:23" ht="15" customHeight="1" x14ac:dyDescent="0.35">
      <c r="A355" s="16" t="s">
        <v>57</v>
      </c>
      <c r="B355" s="3">
        <v>2023</v>
      </c>
      <c r="C355" s="8" t="s">
        <v>61</v>
      </c>
      <c r="D355" s="12" t="s">
        <v>154</v>
      </c>
      <c r="E355" s="8" t="s">
        <v>158</v>
      </c>
      <c r="F355" s="8" t="s">
        <v>62</v>
      </c>
      <c r="G355" s="8" t="s">
        <v>63</v>
      </c>
      <c r="H355" s="8">
        <v>108</v>
      </c>
      <c r="I355" s="23"/>
      <c r="J355" s="22"/>
      <c r="K355" s="22"/>
      <c r="L355" s="22"/>
      <c r="M355" s="22">
        <v>25.831084485499989</v>
      </c>
      <c r="N355" s="22">
        <v>25.306895147637743</v>
      </c>
      <c r="O355" s="22">
        <v>25.026338317546973</v>
      </c>
      <c r="P355" s="22">
        <v>24.535522023515039</v>
      </c>
      <c r="Q355" s="22">
        <v>22.404586288038836</v>
      </c>
      <c r="R355" s="22">
        <v>20.672167210916136</v>
      </c>
      <c r="S355" s="22">
        <v>19.378216257268811</v>
      </c>
      <c r="T355" s="22">
        <v>18.293592076939991</v>
      </c>
      <c r="U355" s="22">
        <v>17.625578024851034</v>
      </c>
      <c r="V355" s="22">
        <v>16.655258189097712</v>
      </c>
      <c r="W355" s="22">
        <v>15.740886398797459</v>
      </c>
    </row>
    <row r="356" spans="1:23" ht="15" customHeight="1" x14ac:dyDescent="0.35">
      <c r="A356" s="16" t="s">
        <v>57</v>
      </c>
      <c r="B356" s="3">
        <v>2023</v>
      </c>
      <c r="C356" s="8" t="s">
        <v>61</v>
      </c>
      <c r="D356" s="12" t="s">
        <v>155</v>
      </c>
      <c r="E356" s="8" t="s">
        <v>158</v>
      </c>
      <c r="F356" s="8" t="s">
        <v>62</v>
      </c>
      <c r="G356" s="8" t="s">
        <v>63</v>
      </c>
      <c r="H356" s="8">
        <v>108</v>
      </c>
      <c r="I356" s="23"/>
      <c r="J356" s="22"/>
      <c r="K356" s="22"/>
      <c r="L356" s="22"/>
      <c r="M356" s="22">
        <v>40.211821093171054</v>
      </c>
      <c r="N356" s="22">
        <v>39.395323819334649</v>
      </c>
      <c r="O356" s="22">
        <v>38.591135308865667</v>
      </c>
      <c r="P356" s="22">
        <v>37.799091036224127</v>
      </c>
      <c r="Q356" s="22">
        <v>34.015417643555288</v>
      </c>
      <c r="R356" s="22">
        <v>30.511827059640883</v>
      </c>
      <c r="S356" s="22">
        <v>27.269953885206476</v>
      </c>
      <c r="T356" s="22">
        <v>24.272560143618605</v>
      </c>
      <c r="U356" s="22">
        <v>21.503468884263775</v>
      </c>
      <c r="V356" s="22">
        <v>18.94750158607641</v>
      </c>
      <c r="W356" s="22">
        <v>16.590419148208529</v>
      </c>
    </row>
    <row r="357" spans="1:23" ht="15" customHeight="1" x14ac:dyDescent="0.35">
      <c r="A357" s="16" t="s">
        <v>57</v>
      </c>
      <c r="B357" s="3">
        <v>2023</v>
      </c>
      <c r="C357" s="8" t="s">
        <v>61</v>
      </c>
      <c r="D357" s="12" t="s">
        <v>156</v>
      </c>
      <c r="E357" s="8" t="s">
        <v>158</v>
      </c>
      <c r="F357" s="8" t="s">
        <v>62</v>
      </c>
      <c r="G357" s="8" t="s">
        <v>63</v>
      </c>
      <c r="H357" s="8">
        <v>30</v>
      </c>
      <c r="I357" s="23"/>
      <c r="J357" s="22"/>
      <c r="K357" s="22"/>
      <c r="L357" s="22"/>
      <c r="M357" s="22">
        <v>0.80364106021076009</v>
      </c>
      <c r="N357" s="22">
        <v>0.7867460481839943</v>
      </c>
      <c r="O357" s="22">
        <v>0.77010857229174234</v>
      </c>
      <c r="P357" s="22">
        <v>0.75372517131251737</v>
      </c>
      <c r="Q357" s="22">
        <v>0.6755011611831595</v>
      </c>
      <c r="R357" s="22">
        <v>0.60313423154418055</v>
      </c>
      <c r="S357" s="22">
        <v>0.5362381640835141</v>
      </c>
      <c r="T357" s="22">
        <v>0.47445052900736423</v>
      </c>
      <c r="U357" s="22">
        <v>0.41743128097882909</v>
      </c>
      <c r="V357" s="22">
        <v>0.36486143554305028</v>
      </c>
      <c r="W357" s="22">
        <v>0.31644182152212508</v>
      </c>
    </row>
    <row r="358" spans="1:23" ht="15" customHeight="1" x14ac:dyDescent="0.35">
      <c r="A358" s="18" t="s">
        <v>57</v>
      </c>
      <c r="B358" s="3">
        <v>2022</v>
      </c>
      <c r="C358" s="8" t="s">
        <v>64</v>
      </c>
      <c r="D358" s="6" t="s">
        <v>157</v>
      </c>
      <c r="E358" s="8" t="s">
        <v>158</v>
      </c>
      <c r="F358" s="8" t="s">
        <v>62</v>
      </c>
      <c r="G358" s="8" t="s">
        <v>63</v>
      </c>
      <c r="H358" s="8">
        <v>108</v>
      </c>
      <c r="I358" s="23"/>
      <c r="J358" s="22"/>
      <c r="K358" s="22"/>
      <c r="L358" s="22">
        <v>39.400603988991115</v>
      </c>
      <c r="M358" s="22">
        <v>39.338485177718674</v>
      </c>
      <c r="N358" s="22">
        <v>38.826397479728691</v>
      </c>
      <c r="O358" s="22">
        <v>38.724489952309533</v>
      </c>
      <c r="P358" s="22">
        <v>37.880588867491731</v>
      </c>
      <c r="Q358" s="22">
        <v>34.461172470508032</v>
      </c>
      <c r="R358" s="22">
        <v>30.234777139667944</v>
      </c>
      <c r="S358" s="22">
        <v>26.126403709236431</v>
      </c>
      <c r="T358" s="22">
        <v>22.991649672317926</v>
      </c>
      <c r="U358" s="22">
        <v>20.753595791503123</v>
      </c>
      <c r="V358" s="22">
        <v>18.040450711686812</v>
      </c>
      <c r="W358" s="22">
        <v>15.342117460615913</v>
      </c>
    </row>
    <row r="359" spans="1:23" ht="15" customHeight="1" x14ac:dyDescent="0.35">
      <c r="A359" s="18" t="s">
        <v>57</v>
      </c>
      <c r="B359" s="3">
        <v>2022</v>
      </c>
      <c r="C359" s="8" t="s">
        <v>64</v>
      </c>
      <c r="D359" s="12" t="s">
        <v>152</v>
      </c>
      <c r="E359" s="8" t="s">
        <v>158</v>
      </c>
      <c r="F359" s="8" t="s">
        <v>62</v>
      </c>
      <c r="G359" s="8" t="s">
        <v>63</v>
      </c>
      <c r="H359" s="8">
        <v>108</v>
      </c>
      <c r="I359" s="23"/>
      <c r="J359" s="22"/>
      <c r="K359" s="22"/>
      <c r="L359" s="22">
        <v>681.45445630595555</v>
      </c>
      <c r="M359" s="22">
        <v>756.00800599902243</v>
      </c>
      <c r="N359" s="22">
        <v>773.23926148299756</v>
      </c>
      <c r="O359" s="22">
        <v>755.14733460688478</v>
      </c>
      <c r="P359" s="22">
        <v>735.98161428380729</v>
      </c>
      <c r="Q359" s="22">
        <v>725.62884692119053</v>
      </c>
      <c r="R359" s="22">
        <v>665.07486077242299</v>
      </c>
      <c r="S359" s="22">
        <v>616.73331715893369</v>
      </c>
      <c r="T359" s="22">
        <v>556.02295176632606</v>
      </c>
      <c r="U359" s="22">
        <v>484.03573054862102</v>
      </c>
      <c r="V359" s="22">
        <v>416.66280346749477</v>
      </c>
      <c r="W359" s="22">
        <v>333.47898305789136</v>
      </c>
    </row>
    <row r="360" spans="1:23" ht="15" customHeight="1" x14ac:dyDescent="0.35">
      <c r="A360" s="18" t="s">
        <v>57</v>
      </c>
      <c r="B360" s="3">
        <v>2022</v>
      </c>
      <c r="C360" s="8" t="s">
        <v>64</v>
      </c>
      <c r="D360" s="12" t="s">
        <v>153</v>
      </c>
      <c r="E360" s="8" t="s">
        <v>158</v>
      </c>
      <c r="F360" s="8" t="s">
        <v>62</v>
      </c>
      <c r="G360" s="8" t="s">
        <v>63</v>
      </c>
      <c r="H360" s="8">
        <v>30</v>
      </c>
      <c r="I360" s="23"/>
      <c r="J360" s="22"/>
      <c r="K360" s="22"/>
      <c r="L360" s="22">
        <v>2.1132026675232081</v>
      </c>
      <c r="M360" s="22">
        <v>2.1153970628165863</v>
      </c>
      <c r="N360" s="22">
        <v>2.1175914581099642</v>
      </c>
      <c r="O360" s="22">
        <v>2.1197858534033425</v>
      </c>
      <c r="P360" s="22">
        <v>2.1182359008156593</v>
      </c>
      <c r="Q360" s="22">
        <v>2.1104861378772442</v>
      </c>
      <c r="R360" s="22">
        <v>2.1027363749388295</v>
      </c>
      <c r="S360" s="22">
        <v>2.0949866120004139</v>
      </c>
      <c r="T360" s="22">
        <v>2.0872368490619988</v>
      </c>
      <c r="U360" s="22">
        <v>2.0794870861235837</v>
      </c>
      <c r="V360" s="22">
        <v>2.0717373231851681</v>
      </c>
      <c r="W360" s="22">
        <v>2.063987560246753</v>
      </c>
    </row>
    <row r="361" spans="1:23" ht="15" customHeight="1" x14ac:dyDescent="0.35">
      <c r="A361" s="18" t="s">
        <v>57</v>
      </c>
      <c r="B361" s="3">
        <v>2022</v>
      </c>
      <c r="C361" s="8" t="s">
        <v>64</v>
      </c>
      <c r="D361" s="12" t="s">
        <v>20</v>
      </c>
      <c r="E361" s="8" t="s">
        <v>158</v>
      </c>
      <c r="F361" s="8" t="s">
        <v>62</v>
      </c>
      <c r="G361" s="8" t="s">
        <v>63</v>
      </c>
      <c r="H361" s="8">
        <v>108</v>
      </c>
      <c r="I361" s="23"/>
      <c r="J361" s="22"/>
      <c r="K361" s="22"/>
      <c r="L361" s="22">
        <v>424.10481011593174</v>
      </c>
      <c r="M361" s="22">
        <v>423.20024414074334</v>
      </c>
      <c r="N361" s="22">
        <v>413.63812809125648</v>
      </c>
      <c r="O361" s="22">
        <v>405.50936397987465</v>
      </c>
      <c r="P361" s="22">
        <v>397.85003041945214</v>
      </c>
      <c r="Q361" s="22">
        <v>358.13836323838569</v>
      </c>
      <c r="R361" s="22">
        <v>332.19487321458138</v>
      </c>
      <c r="S361" s="22">
        <v>278.90084492320017</v>
      </c>
      <c r="T361" s="22">
        <v>244.03475839144986</v>
      </c>
      <c r="U361" s="22">
        <v>223.02520857214938</v>
      </c>
      <c r="V361" s="22">
        <v>205.68837388295447</v>
      </c>
      <c r="W361" s="22">
        <v>190.8837135104784</v>
      </c>
    </row>
    <row r="362" spans="1:23" ht="15" customHeight="1" x14ac:dyDescent="0.35">
      <c r="A362" s="18" t="s">
        <v>57</v>
      </c>
      <c r="B362" s="3">
        <v>2022</v>
      </c>
      <c r="C362" s="8" t="s">
        <v>64</v>
      </c>
      <c r="D362" s="12" t="s">
        <v>93</v>
      </c>
      <c r="E362" s="8" t="s">
        <v>158</v>
      </c>
      <c r="F362" s="8" t="s">
        <v>62</v>
      </c>
      <c r="G362" s="8" t="s">
        <v>63</v>
      </c>
      <c r="H362" s="8">
        <v>108</v>
      </c>
      <c r="I362" s="23"/>
      <c r="J362" s="22"/>
      <c r="K362" s="22"/>
      <c r="L362" s="22">
        <v>3.0604562001510991</v>
      </c>
      <c r="M362" s="22">
        <v>2.9409684096959436</v>
      </c>
      <c r="N362" s="22">
        <v>2.8234153758280987</v>
      </c>
      <c r="O362" s="22">
        <v>2.707766852504085</v>
      </c>
      <c r="P362" s="22">
        <v>2.5939933000177922</v>
      </c>
      <c r="Q362" s="22">
        <v>2.0545161006771751</v>
      </c>
      <c r="R362" s="22">
        <v>1.5566800855846719</v>
      </c>
      <c r="S362" s="22">
        <v>1.0976321922278682</v>
      </c>
      <c r="T362" s="22">
        <v>0.67477501842575816</v>
      </c>
      <c r="U362" s="22">
        <v>0.45911913353228567</v>
      </c>
      <c r="V362" s="22">
        <v>0.44499998668194934</v>
      </c>
      <c r="W362" s="22">
        <v>0.43116200442015939</v>
      </c>
    </row>
    <row r="363" spans="1:23" ht="15" customHeight="1" x14ac:dyDescent="0.35">
      <c r="A363" s="18" t="s">
        <v>57</v>
      </c>
      <c r="B363" s="3">
        <v>2022</v>
      </c>
      <c r="C363" s="8" t="s">
        <v>64</v>
      </c>
      <c r="D363" s="12" t="s">
        <v>154</v>
      </c>
      <c r="E363" s="8" t="s">
        <v>158</v>
      </c>
      <c r="F363" s="8" t="s">
        <v>62</v>
      </c>
      <c r="G363" s="8" t="s">
        <v>63</v>
      </c>
      <c r="H363" s="8">
        <v>30</v>
      </c>
      <c r="I363" s="23"/>
      <c r="J363" s="22"/>
      <c r="K363" s="22"/>
      <c r="L363" s="22">
        <v>26.264211276734716</v>
      </c>
      <c r="M363" s="22">
        <v>26.451171964317698</v>
      </c>
      <c r="N363" s="22">
        <v>25.936332134058713</v>
      </c>
      <c r="O363" s="22">
        <v>25.475074010725219</v>
      </c>
      <c r="P363" s="22">
        <v>25.025870243129269</v>
      </c>
      <c r="Q363" s="22">
        <v>22.737018575034408</v>
      </c>
      <c r="R363" s="22">
        <v>21.184159624745941</v>
      </c>
      <c r="S363" s="22">
        <v>19.551833284927305</v>
      </c>
      <c r="T363" s="22">
        <v>18.19002239812675</v>
      </c>
      <c r="U363" s="22">
        <v>17.209968232649665</v>
      </c>
      <c r="V363" s="22">
        <v>16.243551601758618</v>
      </c>
      <c r="W363" s="22">
        <v>15.251484513510036</v>
      </c>
    </row>
    <row r="364" spans="1:23" ht="15" customHeight="1" x14ac:dyDescent="0.35">
      <c r="A364" s="18" t="s">
        <v>57</v>
      </c>
      <c r="B364" s="3">
        <v>2022</v>
      </c>
      <c r="C364" s="8" t="s">
        <v>64</v>
      </c>
      <c r="D364" s="12" t="s">
        <v>155</v>
      </c>
      <c r="E364" s="8" t="s">
        <v>158</v>
      </c>
      <c r="F364" s="8" t="s">
        <v>62</v>
      </c>
      <c r="G364" s="8" t="s">
        <v>63</v>
      </c>
      <c r="H364" s="8">
        <v>108</v>
      </c>
      <c r="I364" s="23"/>
      <c r="J364" s="22"/>
      <c r="K364" s="22"/>
      <c r="L364" s="22">
        <v>41.047012984973257</v>
      </c>
      <c r="M364" s="22">
        <v>40.217914716612952</v>
      </c>
      <c r="N364" s="22">
        <v>39.401293712321369</v>
      </c>
      <c r="O364" s="22">
        <v>38.596983336643945</v>
      </c>
      <c r="P364" s="22">
        <v>37.804819039108835</v>
      </c>
      <c r="Q364" s="22">
        <v>34.020572275718266</v>
      </c>
      <c r="R364" s="22">
        <v>30.516450764302142</v>
      </c>
      <c r="S364" s="22">
        <v>27.274086322528071</v>
      </c>
      <c r="T364" s="22">
        <v>24.276238361552178</v>
      </c>
      <c r="U364" s="22">
        <v>21.506727479336408</v>
      </c>
      <c r="V364" s="22">
        <v>18.950372854690759</v>
      </c>
      <c r="W364" s="22">
        <v>16.59293322900081</v>
      </c>
    </row>
    <row r="365" spans="1:23" ht="15" customHeight="1" x14ac:dyDescent="0.35">
      <c r="A365" s="18" t="s">
        <v>57</v>
      </c>
      <c r="B365" s="3">
        <v>2022</v>
      </c>
      <c r="C365" s="8" t="s">
        <v>64</v>
      </c>
      <c r="D365" s="12" t="s">
        <v>156</v>
      </c>
      <c r="E365" s="8" t="s">
        <v>158</v>
      </c>
      <c r="F365" s="8" t="s">
        <v>62</v>
      </c>
      <c r="G365" s="8" t="s">
        <v>63</v>
      </c>
      <c r="H365" s="8">
        <v>108</v>
      </c>
      <c r="I365" s="23"/>
      <c r="J365" s="22"/>
      <c r="K365" s="22"/>
      <c r="L365" s="22">
        <v>0.82061971781815879</v>
      </c>
      <c r="M365" s="22">
        <v>0.80346737230801957</v>
      </c>
      <c r="N365" s="22">
        <v>0.7865760117363011</v>
      </c>
      <c r="O365" s="22">
        <v>0.76994213163878622</v>
      </c>
      <c r="P365" s="22">
        <v>0.75356227154204813</v>
      </c>
      <c r="Q365" s="22">
        <v>0.67535516767213388</v>
      </c>
      <c r="R365" s="22">
        <v>0.60300387842394509</v>
      </c>
      <c r="S365" s="22">
        <v>0.53612226895731863</v>
      </c>
      <c r="T365" s="22">
        <v>0.47434798780903897</v>
      </c>
      <c r="U365" s="22">
        <v>0.41734106313491703</v>
      </c>
      <c r="V365" s="22">
        <v>0.36478257942099773</v>
      </c>
      <c r="W365" s="22">
        <v>0.31637343014811409</v>
      </c>
    </row>
    <row r="366" spans="1:23" ht="15" customHeight="1" x14ac:dyDescent="0.35">
      <c r="A366" s="18" t="s">
        <v>159</v>
      </c>
      <c r="B366" s="3">
        <v>2023</v>
      </c>
      <c r="C366" s="8" t="s">
        <v>160</v>
      </c>
      <c r="D366" s="6" t="s">
        <v>161</v>
      </c>
      <c r="E366" s="8" t="s">
        <v>21</v>
      </c>
      <c r="F366" s="8" t="s">
        <v>62</v>
      </c>
      <c r="G366" s="8" t="s">
        <v>60</v>
      </c>
      <c r="H366" s="8"/>
      <c r="I366" s="23"/>
      <c r="J366" s="22"/>
      <c r="K366" s="22"/>
      <c r="L366" s="22"/>
      <c r="M366" s="22">
        <v>130.9</v>
      </c>
      <c r="N366" s="23">
        <v>131.26666666666668</v>
      </c>
      <c r="O366" s="23">
        <v>131.63333333333335</v>
      </c>
      <c r="P366" s="22">
        <v>132</v>
      </c>
      <c r="Q366" s="22">
        <v>131.5</v>
      </c>
      <c r="R366" s="22">
        <v>130.4</v>
      </c>
      <c r="S366" s="22">
        <v>129</v>
      </c>
      <c r="T366" s="22">
        <v>128.19999999999999</v>
      </c>
      <c r="U366" s="22">
        <v>126.8</v>
      </c>
      <c r="V366" s="22"/>
      <c r="W366" s="14"/>
    </row>
    <row r="367" spans="1:23" ht="15" customHeight="1" x14ac:dyDescent="0.35">
      <c r="A367" s="18" t="s">
        <v>159</v>
      </c>
      <c r="B367" s="3">
        <v>2023</v>
      </c>
      <c r="C367" s="8" t="s">
        <v>160</v>
      </c>
      <c r="D367" s="12" t="s">
        <v>162</v>
      </c>
      <c r="E367" s="8" t="s">
        <v>21</v>
      </c>
      <c r="F367" s="8" t="s">
        <v>62</v>
      </c>
      <c r="G367" s="8" t="s">
        <v>60</v>
      </c>
      <c r="H367" s="8"/>
      <c r="I367" s="23"/>
      <c r="J367" s="22"/>
      <c r="K367" s="22"/>
      <c r="L367" s="22"/>
      <c r="M367" s="22">
        <v>110.1</v>
      </c>
      <c r="N367" s="23">
        <v>109.99265928440363</v>
      </c>
      <c r="O367" s="23">
        <v>109.88531856880726</v>
      </c>
      <c r="P367" s="22">
        <v>109.77797785321091</v>
      </c>
      <c r="Q367" s="22">
        <v>109.68910582110433</v>
      </c>
      <c r="R367" s="22">
        <v>108.98077996017726</v>
      </c>
      <c r="S367" s="22">
        <v>108.09024754012387</v>
      </c>
      <c r="T367" s="22">
        <v>107.39044837538441</v>
      </c>
      <c r="U367" s="22">
        <v>106.09898452495452</v>
      </c>
      <c r="V367" s="22"/>
      <c r="W367" s="14"/>
    </row>
    <row r="368" spans="1:23" ht="15" customHeight="1" x14ac:dyDescent="0.35">
      <c r="A368" s="18" t="s">
        <v>159</v>
      </c>
      <c r="B368" s="3">
        <v>2023</v>
      </c>
      <c r="C368" s="8" t="s">
        <v>160</v>
      </c>
      <c r="D368" s="12" t="s">
        <v>163</v>
      </c>
      <c r="E368" s="8" t="s">
        <v>21</v>
      </c>
      <c r="F368" s="8" t="s">
        <v>62</v>
      </c>
      <c r="G368" s="8" t="s">
        <v>60</v>
      </c>
      <c r="H368" s="8"/>
      <c r="I368" s="23"/>
      <c r="J368" s="22"/>
      <c r="K368" s="22"/>
      <c r="L368" s="22"/>
      <c r="M368" s="22">
        <v>8.4</v>
      </c>
      <c r="N368" s="23">
        <v>9.3296942336567437</v>
      </c>
      <c r="O368" s="23">
        <v>10.259388467313487</v>
      </c>
      <c r="P368" s="22">
        <v>11.189082700970229</v>
      </c>
      <c r="Q368" s="22">
        <v>11.290343108193458</v>
      </c>
      <c r="R368" s="22">
        <v>11.313102305545739</v>
      </c>
      <c r="S368" s="22">
        <v>11.268824502469734</v>
      </c>
      <c r="T368" s="22">
        <v>11.419854720704791</v>
      </c>
      <c r="U368" s="22">
        <v>11.63599676971956</v>
      </c>
      <c r="V368" s="22"/>
      <c r="W368" s="14"/>
    </row>
    <row r="369" spans="1:23" ht="15" customHeight="1" x14ac:dyDescent="0.35">
      <c r="A369" s="18" t="s">
        <v>159</v>
      </c>
      <c r="B369" s="3">
        <v>2023</v>
      </c>
      <c r="C369" s="8" t="s">
        <v>160</v>
      </c>
      <c r="D369" s="12" t="s">
        <v>164</v>
      </c>
      <c r="E369" s="8" t="s">
        <v>21</v>
      </c>
      <c r="F369" s="8" t="s">
        <v>62</v>
      </c>
      <c r="G369" s="8" t="s">
        <v>60</v>
      </c>
      <c r="H369" s="8"/>
      <c r="I369" s="23"/>
      <c r="J369" s="22"/>
      <c r="K369" s="22"/>
      <c r="L369" s="22"/>
      <c r="M369" s="22">
        <v>0</v>
      </c>
      <c r="N369" s="23">
        <v>0</v>
      </c>
      <c r="O369" s="23">
        <v>0</v>
      </c>
      <c r="P369" s="22">
        <v>0</v>
      </c>
      <c r="Q369" s="22">
        <v>0</v>
      </c>
      <c r="R369" s="22">
        <v>0</v>
      </c>
      <c r="S369" s="22">
        <v>0</v>
      </c>
      <c r="T369" s="22">
        <v>0</v>
      </c>
      <c r="U369" s="22">
        <v>0</v>
      </c>
      <c r="V369" s="22"/>
      <c r="W369" s="14"/>
    </row>
    <row r="370" spans="1:23" ht="15" customHeight="1" x14ac:dyDescent="0.35">
      <c r="A370" s="18" t="s">
        <v>159</v>
      </c>
      <c r="B370" s="3">
        <v>2023</v>
      </c>
      <c r="C370" s="8" t="s">
        <v>160</v>
      </c>
      <c r="D370" s="12" t="s">
        <v>165</v>
      </c>
      <c r="E370" s="8" t="s">
        <v>21</v>
      </c>
      <c r="F370" s="8" t="s">
        <v>62</v>
      </c>
      <c r="G370" s="8" t="s">
        <v>60</v>
      </c>
      <c r="H370" s="8"/>
      <c r="I370" s="23"/>
      <c r="J370" s="22"/>
      <c r="K370" s="22"/>
      <c r="L370" s="22"/>
      <c r="M370" s="22">
        <v>12.4</v>
      </c>
      <c r="N370" s="23">
        <v>11.931824129731716</v>
      </c>
      <c r="O370" s="23">
        <v>11.463648259463431</v>
      </c>
      <c r="P370" s="22">
        <v>10.995472389195148</v>
      </c>
      <c r="Q370" s="22">
        <v>10.481583953961575</v>
      </c>
      <c r="R370" s="22">
        <v>10.082499142799769</v>
      </c>
      <c r="S370" s="22">
        <v>9.6160476788725848</v>
      </c>
      <c r="T370" s="22">
        <v>9.3482414167488788</v>
      </c>
      <c r="U370" s="22">
        <v>9.0189698281141659</v>
      </c>
      <c r="V370" s="22"/>
      <c r="W370" s="14"/>
    </row>
    <row r="371" spans="1:23" ht="26" x14ac:dyDescent="0.35">
      <c r="A371" s="18" t="s">
        <v>159</v>
      </c>
      <c r="B371" s="3">
        <v>2023</v>
      </c>
      <c r="C371" s="8" t="s">
        <v>166</v>
      </c>
      <c r="D371" s="6" t="s">
        <v>161</v>
      </c>
      <c r="E371" s="8" t="s">
        <v>21</v>
      </c>
      <c r="F371" s="8" t="s">
        <v>27</v>
      </c>
      <c r="G371" s="8" t="s">
        <v>60</v>
      </c>
      <c r="H371" s="8"/>
      <c r="I371" s="23"/>
      <c r="J371" s="22"/>
      <c r="K371" s="22"/>
      <c r="L371" s="22"/>
      <c r="M371" s="22">
        <v>130.9</v>
      </c>
      <c r="N371" s="23">
        <v>131.63333333333333</v>
      </c>
      <c r="O371" s="23">
        <v>132.36666666666665</v>
      </c>
      <c r="P371" s="22">
        <v>133.1</v>
      </c>
      <c r="Q371" s="22">
        <v>135.4</v>
      </c>
      <c r="R371" s="22">
        <v>137.19999999999999</v>
      </c>
      <c r="S371" s="22">
        <v>139.69999999999999</v>
      </c>
      <c r="T371" s="22">
        <v>144.80000000000001</v>
      </c>
      <c r="U371" s="22">
        <v>145.4</v>
      </c>
      <c r="V371" s="22"/>
      <c r="W371" s="14"/>
    </row>
    <row r="372" spans="1:23" ht="26" x14ac:dyDescent="0.35">
      <c r="A372" s="18" t="s">
        <v>159</v>
      </c>
      <c r="B372" s="3">
        <v>2023</v>
      </c>
      <c r="C372" s="8" t="s">
        <v>166</v>
      </c>
      <c r="D372" s="12" t="s">
        <v>162</v>
      </c>
      <c r="E372" s="8" t="s">
        <v>21</v>
      </c>
      <c r="F372" s="8" t="s">
        <v>27</v>
      </c>
      <c r="G372" s="8" t="s">
        <v>60</v>
      </c>
      <c r="H372" s="8"/>
      <c r="I372" s="13"/>
      <c r="J372" s="14"/>
      <c r="K372" s="14"/>
      <c r="L372" s="14"/>
      <c r="M372" s="22">
        <v>110.1</v>
      </c>
      <c r="N372" s="23">
        <v>110.30720347210367</v>
      </c>
      <c r="O372" s="23">
        <v>110.51440694420734</v>
      </c>
      <c r="P372" s="22">
        <v>110.72161041631102</v>
      </c>
      <c r="Q372" s="22">
        <v>112.85729718732502</v>
      </c>
      <c r="R372" s="22">
        <v>114.35062258952237</v>
      </c>
      <c r="S372" s="22">
        <v>115.99641217709578</v>
      </c>
      <c r="T372" s="22">
        <v>118.21088939043723</v>
      </c>
      <c r="U372" s="22">
        <v>119.81194925945508</v>
      </c>
      <c r="V372" s="22"/>
      <c r="W372" s="22"/>
    </row>
    <row r="373" spans="1:23" ht="26" x14ac:dyDescent="0.35">
      <c r="A373" s="18" t="s">
        <v>159</v>
      </c>
      <c r="B373" s="3">
        <v>2023</v>
      </c>
      <c r="C373" s="8" t="s">
        <v>166</v>
      </c>
      <c r="D373" s="12" t="s">
        <v>163</v>
      </c>
      <c r="E373" s="8" t="s">
        <v>21</v>
      </c>
      <c r="F373" s="8" t="s">
        <v>27</v>
      </c>
      <c r="G373" s="8" t="s">
        <v>60</v>
      </c>
      <c r="H373" s="25"/>
      <c r="I373" s="13"/>
      <c r="J373" s="14"/>
      <c r="K373" s="22"/>
      <c r="L373" s="22"/>
      <c r="M373" s="22">
        <v>8.4</v>
      </c>
      <c r="N373" s="23">
        <v>9.3623268847850678</v>
      </c>
      <c r="O373" s="23">
        <v>10.324653769570135</v>
      </c>
      <c r="P373" s="22">
        <v>11.286980654355201</v>
      </c>
      <c r="Q373" s="22">
        <v>11.848114862539662</v>
      </c>
      <c r="R373" s="22">
        <v>12.359005659188018</v>
      </c>
      <c r="S373" s="22">
        <v>13.478061064111493</v>
      </c>
      <c r="T373" s="22">
        <v>16.426380363177923</v>
      </c>
      <c r="U373" s="22">
        <v>15.526943740584338</v>
      </c>
      <c r="V373" s="22"/>
      <c r="W373" s="22"/>
    </row>
    <row r="374" spans="1:23" ht="26" x14ac:dyDescent="0.35">
      <c r="A374" s="18" t="s">
        <v>159</v>
      </c>
      <c r="B374" s="3">
        <v>2023</v>
      </c>
      <c r="C374" s="8" t="s">
        <v>166</v>
      </c>
      <c r="D374" s="12" t="s">
        <v>164</v>
      </c>
      <c r="E374" s="8" t="s">
        <v>21</v>
      </c>
      <c r="F374" s="8" t="s">
        <v>27</v>
      </c>
      <c r="G374" s="8" t="s">
        <v>60</v>
      </c>
      <c r="H374" s="25"/>
      <c r="I374" s="13"/>
      <c r="J374" s="14"/>
      <c r="K374" s="14"/>
      <c r="L374" s="14"/>
      <c r="M374" s="22">
        <v>0</v>
      </c>
      <c r="N374" s="23">
        <v>0</v>
      </c>
      <c r="O374" s="23">
        <v>0</v>
      </c>
      <c r="P374" s="22">
        <v>0</v>
      </c>
      <c r="Q374" s="22">
        <v>0</v>
      </c>
      <c r="R374" s="22">
        <v>0</v>
      </c>
      <c r="S374" s="22">
        <v>0</v>
      </c>
      <c r="T374" s="22">
        <v>0</v>
      </c>
      <c r="U374" s="22">
        <v>0</v>
      </c>
      <c r="V374" s="22"/>
      <c r="W374" s="22"/>
    </row>
    <row r="375" spans="1:23" ht="26" x14ac:dyDescent="0.35">
      <c r="A375" s="18" t="s">
        <v>159</v>
      </c>
      <c r="B375" s="3">
        <v>2023</v>
      </c>
      <c r="C375" s="8" t="s">
        <v>166</v>
      </c>
      <c r="D375" s="12" t="s">
        <v>165</v>
      </c>
      <c r="E375" s="8" t="s">
        <v>21</v>
      </c>
      <c r="F375" s="8" t="s">
        <v>27</v>
      </c>
      <c r="G375" s="8" t="s">
        <v>60</v>
      </c>
      <c r="H375" s="25"/>
      <c r="I375" s="13"/>
      <c r="J375" s="14"/>
      <c r="K375" s="14"/>
      <c r="L375" s="14"/>
      <c r="M375" s="22">
        <v>12.4</v>
      </c>
      <c r="N375" s="23">
        <v>11.952569517584791</v>
      </c>
      <c r="O375" s="23">
        <v>11.505139035169583</v>
      </c>
      <c r="P375" s="22">
        <v>11.057708552754372</v>
      </c>
      <c r="Q375" s="22">
        <v>10.717495253631277</v>
      </c>
      <c r="R375" s="22">
        <v>10.503932184733628</v>
      </c>
      <c r="S375" s="22">
        <v>10.238700507362546</v>
      </c>
      <c r="T375" s="22">
        <v>10.190054810820179</v>
      </c>
      <c r="U375" s="22">
        <v>10.067315356153676</v>
      </c>
      <c r="V375" s="22"/>
      <c r="W375" s="22"/>
    </row>
    <row r="376" spans="1:23" ht="26" x14ac:dyDescent="0.35">
      <c r="A376" s="18" t="s">
        <v>159</v>
      </c>
      <c r="B376" s="3">
        <v>2023</v>
      </c>
      <c r="C376" s="8" t="s">
        <v>167</v>
      </c>
      <c r="D376" s="6" t="s">
        <v>161</v>
      </c>
      <c r="E376" s="8" t="s">
        <v>21</v>
      </c>
      <c r="F376" s="8" t="s">
        <v>59</v>
      </c>
      <c r="G376" s="8" t="s">
        <v>60</v>
      </c>
      <c r="H376" s="8"/>
      <c r="I376" s="13"/>
      <c r="J376" s="14"/>
      <c r="K376" s="14"/>
      <c r="L376" s="14"/>
      <c r="M376" s="22">
        <v>130.9</v>
      </c>
      <c r="N376" s="23">
        <v>130.86666666666667</v>
      </c>
      <c r="O376" s="23">
        <v>130.83333333333334</v>
      </c>
      <c r="P376" s="22">
        <v>130.80000000000001</v>
      </c>
      <c r="Q376" s="22">
        <v>127.8</v>
      </c>
      <c r="R376" s="22">
        <v>124.4</v>
      </c>
      <c r="S376" s="22">
        <v>120.8</v>
      </c>
      <c r="T376" s="22">
        <v>118.2</v>
      </c>
      <c r="U376" s="22">
        <v>115.7</v>
      </c>
      <c r="V376" s="22"/>
      <c r="W376" s="22"/>
    </row>
    <row r="377" spans="1:23" ht="26" x14ac:dyDescent="0.35">
      <c r="A377" s="18" t="s">
        <v>159</v>
      </c>
      <c r="B377" s="3">
        <v>2023</v>
      </c>
      <c r="C377" s="8" t="s">
        <v>167</v>
      </c>
      <c r="D377" s="12" t="s">
        <v>162</v>
      </c>
      <c r="E377" s="8" t="s">
        <v>21</v>
      </c>
      <c r="F377" s="8" t="s">
        <v>59</v>
      </c>
      <c r="G377" s="8" t="s">
        <v>60</v>
      </c>
      <c r="H377" s="8"/>
      <c r="I377" s="13"/>
      <c r="J377" s="14"/>
      <c r="K377" s="14"/>
      <c r="L377" s="14"/>
      <c r="M377" s="22">
        <v>110.1</v>
      </c>
      <c r="N377" s="23">
        <v>109.654909953717</v>
      </c>
      <c r="O377" s="23">
        <v>109.209819907434</v>
      </c>
      <c r="P377" s="22">
        <v>108.764729861151</v>
      </c>
      <c r="Q377" s="22">
        <v>106.67172628147405</v>
      </c>
      <c r="R377" s="22">
        <v>104.13526640899249</v>
      </c>
      <c r="S377" s="22">
        <v>101.56829334610033</v>
      </c>
      <c r="T377" s="22">
        <v>99.424638095671568</v>
      </c>
      <c r="U377" s="22">
        <v>96.997538424541389</v>
      </c>
      <c r="V377" s="22"/>
      <c r="W377" s="22"/>
    </row>
    <row r="378" spans="1:23" ht="26" x14ac:dyDescent="0.35">
      <c r="A378" s="18" t="s">
        <v>159</v>
      </c>
      <c r="B378" s="3">
        <v>2023</v>
      </c>
      <c r="C378" s="8" t="s">
        <v>167</v>
      </c>
      <c r="D378" s="12" t="s">
        <v>163</v>
      </c>
      <c r="E378" s="8" t="s">
        <v>21</v>
      </c>
      <c r="F378" s="8" t="s">
        <v>59</v>
      </c>
      <c r="G378" s="8" t="s">
        <v>60</v>
      </c>
      <c r="H378" s="8"/>
      <c r="I378" s="13"/>
      <c r="J378" s="14"/>
      <c r="K378" s="14"/>
      <c r="L378" s="14"/>
      <c r="M378" s="22">
        <v>8.4</v>
      </c>
      <c r="N378" s="23">
        <v>9.2906981935815729</v>
      </c>
      <c r="O378" s="23">
        <v>10.181396387163145</v>
      </c>
      <c r="P378" s="22">
        <v>11.07209458074472</v>
      </c>
      <c r="Q378" s="22">
        <v>10.852112082002918</v>
      </c>
      <c r="R378" s="22">
        <v>10.511862521122746</v>
      </c>
      <c r="S378" s="22">
        <v>10.124132035291233</v>
      </c>
      <c r="T378" s="22">
        <v>9.9805926169958497</v>
      </c>
      <c r="U378" s="22">
        <v>10.35975543858655</v>
      </c>
      <c r="V378" s="22"/>
      <c r="W378" s="22"/>
    </row>
    <row r="379" spans="1:23" ht="26" x14ac:dyDescent="0.35">
      <c r="A379" s="18" t="s">
        <v>159</v>
      </c>
      <c r="B379" s="3">
        <v>2023</v>
      </c>
      <c r="C379" s="8" t="s">
        <v>167</v>
      </c>
      <c r="D379" s="12" t="s">
        <v>164</v>
      </c>
      <c r="E379" s="8" t="s">
        <v>21</v>
      </c>
      <c r="F379" s="8" t="s">
        <v>59</v>
      </c>
      <c r="G379" s="8" t="s">
        <v>60</v>
      </c>
      <c r="H379" s="8"/>
      <c r="I379" s="13"/>
      <c r="J379" s="14"/>
      <c r="K379" s="14"/>
      <c r="L379" s="14"/>
      <c r="M379" s="22">
        <v>0</v>
      </c>
      <c r="N379" s="23">
        <v>0</v>
      </c>
      <c r="O379" s="23">
        <v>0</v>
      </c>
      <c r="P379" s="22">
        <v>0</v>
      </c>
      <c r="Q379" s="22">
        <v>0</v>
      </c>
      <c r="R379" s="22">
        <v>0</v>
      </c>
      <c r="S379" s="22">
        <v>0</v>
      </c>
      <c r="T379" s="22">
        <v>0</v>
      </c>
      <c r="U379" s="22">
        <v>0</v>
      </c>
      <c r="V379" s="22"/>
      <c r="W379" s="22"/>
    </row>
    <row r="380" spans="1:23" ht="26" x14ac:dyDescent="0.35">
      <c r="A380" s="18" t="s">
        <v>159</v>
      </c>
      <c r="B380" s="3">
        <v>2023</v>
      </c>
      <c r="C380" s="8" t="s">
        <v>167</v>
      </c>
      <c r="D380" s="12" t="s">
        <v>165</v>
      </c>
      <c r="E380" s="8" t="s">
        <v>21</v>
      </c>
      <c r="F380" s="8" t="s">
        <v>59</v>
      </c>
      <c r="G380" s="8" t="s">
        <v>60</v>
      </c>
      <c r="H380" s="8"/>
      <c r="I380" s="13"/>
      <c r="J380" s="14"/>
      <c r="K380" s="14"/>
      <c r="L380" s="14"/>
      <c r="M380" s="22">
        <v>12.4</v>
      </c>
      <c r="N380" s="23">
        <v>11.909314003034121</v>
      </c>
      <c r="O380" s="23">
        <v>11.418628006068241</v>
      </c>
      <c r="P380" s="22">
        <v>10.92794200910236</v>
      </c>
      <c r="Q380" s="22">
        <v>10.25250195187513</v>
      </c>
      <c r="R380" s="22">
        <v>9.7029484302924338</v>
      </c>
      <c r="S380" s="22">
        <v>9.1154211571599024</v>
      </c>
      <c r="T380" s="22">
        <v>8.7534766265556652</v>
      </c>
      <c r="U380" s="22">
        <v>8.3674207745965408</v>
      </c>
      <c r="V380" s="22"/>
      <c r="W380" s="22"/>
    </row>
    <row r="381" spans="1:23" ht="26" x14ac:dyDescent="0.35">
      <c r="A381" s="18" t="s">
        <v>159</v>
      </c>
      <c r="B381" s="3">
        <v>2023</v>
      </c>
      <c r="C381" s="8" t="s">
        <v>168</v>
      </c>
      <c r="D381" s="6" t="s">
        <v>161</v>
      </c>
      <c r="E381" s="8" t="s">
        <v>21</v>
      </c>
      <c r="F381" s="8" t="s">
        <v>27</v>
      </c>
      <c r="G381" s="8" t="s">
        <v>60</v>
      </c>
      <c r="H381" s="8"/>
      <c r="I381" s="13"/>
      <c r="J381" s="14"/>
      <c r="K381" s="14"/>
      <c r="L381" s="14"/>
      <c r="M381" s="22">
        <v>130.9</v>
      </c>
      <c r="N381" s="23">
        <v>131.26666666666668</v>
      </c>
      <c r="O381" s="23">
        <v>131.63333333333335</v>
      </c>
      <c r="P381" s="22">
        <v>132</v>
      </c>
      <c r="Q381" s="22">
        <v>131.69999999999999</v>
      </c>
      <c r="R381" s="22">
        <v>130.6</v>
      </c>
      <c r="S381" s="22">
        <v>129.30000000000001</v>
      </c>
      <c r="T381" s="22">
        <v>128.69999999999999</v>
      </c>
      <c r="U381" s="22">
        <v>127.5</v>
      </c>
      <c r="V381" s="22"/>
      <c r="W381" s="22"/>
    </row>
    <row r="382" spans="1:23" ht="26" x14ac:dyDescent="0.35">
      <c r="A382" s="18" t="s">
        <v>159</v>
      </c>
      <c r="B382" s="3">
        <v>2023</v>
      </c>
      <c r="C382" s="8" t="s">
        <v>168</v>
      </c>
      <c r="D382" s="12" t="s">
        <v>162</v>
      </c>
      <c r="E382" s="8" t="s">
        <v>21</v>
      </c>
      <c r="F382" s="8" t="s">
        <v>27</v>
      </c>
      <c r="G382" s="8" t="s">
        <v>60</v>
      </c>
      <c r="H382" s="8"/>
      <c r="I382" s="13"/>
      <c r="J382" s="14"/>
      <c r="K382" s="14"/>
      <c r="L382" s="14"/>
      <c r="M382" s="22">
        <v>110.1</v>
      </c>
      <c r="N382" s="23">
        <v>109.98702140558633</v>
      </c>
      <c r="O382" s="23">
        <v>109.87404281117267</v>
      </c>
      <c r="P382" s="22">
        <v>109.76106421675901</v>
      </c>
      <c r="Q382" s="22">
        <v>109.67540244946939</v>
      </c>
      <c r="R382" s="22">
        <v>108.96937151913562</v>
      </c>
      <c r="S382" s="22">
        <v>108.09050741863703</v>
      </c>
      <c r="T382" s="22">
        <v>107.42388528885446</v>
      </c>
      <c r="U382" s="22">
        <v>106.18275467981354</v>
      </c>
      <c r="V382" s="22"/>
      <c r="W382" s="22"/>
    </row>
    <row r="383" spans="1:23" ht="26" x14ac:dyDescent="0.35">
      <c r="A383" s="18" t="s">
        <v>159</v>
      </c>
      <c r="B383" s="3">
        <v>2023</v>
      </c>
      <c r="C383" s="8" t="s">
        <v>168</v>
      </c>
      <c r="D383" s="12" t="s">
        <v>163</v>
      </c>
      <c r="E383" s="8" t="s">
        <v>21</v>
      </c>
      <c r="F383" s="8" t="s">
        <v>27</v>
      </c>
      <c r="G383" s="8" t="s">
        <v>60</v>
      </c>
      <c r="H383" s="8"/>
      <c r="I383" s="13"/>
      <c r="J383" s="14"/>
      <c r="K383" s="14"/>
      <c r="L383" s="14"/>
      <c r="M383" s="22">
        <v>8.4</v>
      </c>
      <c r="N383" s="23">
        <v>9.3370161783437542</v>
      </c>
      <c r="O383" s="23">
        <v>10.274032356687508</v>
      </c>
      <c r="P383" s="22">
        <v>11.211048535031264</v>
      </c>
      <c r="Q383" s="22">
        <v>11.514195725372623</v>
      </c>
      <c r="R383" s="22">
        <v>11.579862470919766</v>
      </c>
      <c r="S383" s="22">
        <v>11.587362061588431</v>
      </c>
      <c r="T383" s="22">
        <v>11.949204949388731</v>
      </c>
      <c r="U383" s="22">
        <v>12.263785581621292</v>
      </c>
      <c r="V383" s="22"/>
      <c r="W383" s="22"/>
    </row>
    <row r="384" spans="1:23" ht="26" x14ac:dyDescent="0.35">
      <c r="A384" s="18" t="s">
        <v>159</v>
      </c>
      <c r="B384" s="3">
        <v>2023</v>
      </c>
      <c r="C384" s="8" t="s">
        <v>168</v>
      </c>
      <c r="D384" s="12" t="s">
        <v>164</v>
      </c>
      <c r="E384" s="8" t="s">
        <v>21</v>
      </c>
      <c r="F384" s="8" t="s">
        <v>27</v>
      </c>
      <c r="G384" s="8" t="s">
        <v>60</v>
      </c>
      <c r="H384" s="8"/>
      <c r="I384" s="13"/>
      <c r="J384" s="14"/>
      <c r="K384" s="14"/>
      <c r="L384" s="14"/>
      <c r="M384" s="22">
        <v>0</v>
      </c>
      <c r="N384" s="23">
        <v>0</v>
      </c>
      <c r="O384" s="23">
        <v>0</v>
      </c>
      <c r="P384" s="22">
        <v>0</v>
      </c>
      <c r="Q384" s="22">
        <v>0</v>
      </c>
      <c r="R384" s="22">
        <v>0</v>
      </c>
      <c r="S384" s="22">
        <v>0</v>
      </c>
      <c r="T384" s="22">
        <v>0</v>
      </c>
      <c r="U384" s="22">
        <v>0</v>
      </c>
      <c r="V384" s="22"/>
      <c r="W384" s="22"/>
    </row>
    <row r="385" spans="1:23" ht="26" x14ac:dyDescent="0.35">
      <c r="A385" s="18" t="s">
        <v>159</v>
      </c>
      <c r="B385" s="3">
        <v>2023</v>
      </c>
      <c r="C385" s="8" t="s">
        <v>168</v>
      </c>
      <c r="D385" s="12" t="s">
        <v>165</v>
      </c>
      <c r="E385" s="8" t="s">
        <v>21</v>
      </c>
      <c r="F385" s="8" t="s">
        <v>27</v>
      </c>
      <c r="G385" s="8" t="s">
        <v>60</v>
      </c>
      <c r="H385" s="8"/>
      <c r="I385" s="13"/>
      <c r="J385" s="14"/>
      <c r="K385" s="14"/>
      <c r="L385" s="14"/>
      <c r="M385" s="22">
        <v>12.4</v>
      </c>
      <c r="N385" s="23">
        <v>11.931531105432086</v>
      </c>
      <c r="O385" s="23">
        <v>11.463062210864171</v>
      </c>
      <c r="P385" s="22">
        <v>10.994593316296259</v>
      </c>
      <c r="Q385" s="22">
        <v>10.477462200906903</v>
      </c>
      <c r="R385" s="22">
        <v>10.079678417635451</v>
      </c>
      <c r="S385" s="22">
        <v>9.6156202296754998</v>
      </c>
      <c r="T385" s="22">
        <v>9.3518346272230932</v>
      </c>
      <c r="U385" s="22">
        <v>9.0297505583779394</v>
      </c>
      <c r="V385" s="22"/>
      <c r="W385" s="22"/>
    </row>
    <row r="386" spans="1:23" ht="26" x14ac:dyDescent="0.35">
      <c r="A386" s="18" t="s">
        <v>159</v>
      </c>
      <c r="B386" s="3">
        <v>2023</v>
      </c>
      <c r="C386" s="8" t="s">
        <v>169</v>
      </c>
      <c r="D386" s="6" t="s">
        <v>161</v>
      </c>
      <c r="E386" s="8" t="s">
        <v>21</v>
      </c>
      <c r="F386" s="8" t="s">
        <v>27</v>
      </c>
      <c r="G386" s="8" t="s">
        <v>63</v>
      </c>
      <c r="H386" s="8"/>
      <c r="I386" s="13"/>
      <c r="J386" s="14"/>
      <c r="K386" s="14"/>
      <c r="L386" s="14"/>
      <c r="M386" s="22">
        <v>130.9</v>
      </c>
      <c r="N386" s="23">
        <v>131.26666666666668</v>
      </c>
      <c r="O386" s="23">
        <v>131.63333333333335</v>
      </c>
      <c r="P386" s="22">
        <v>132</v>
      </c>
      <c r="Q386" s="22">
        <v>131.4</v>
      </c>
      <c r="R386" s="22">
        <v>130.19999999999999</v>
      </c>
      <c r="S386" s="22">
        <v>128.69999999999999</v>
      </c>
      <c r="T386" s="22">
        <v>127.4</v>
      </c>
      <c r="U386" s="22">
        <v>125.8</v>
      </c>
      <c r="V386" s="22"/>
      <c r="W386" s="22"/>
    </row>
    <row r="387" spans="1:23" ht="26" x14ac:dyDescent="0.35">
      <c r="A387" s="18" t="s">
        <v>159</v>
      </c>
      <c r="B387" s="3">
        <v>2023</v>
      </c>
      <c r="C387" s="8" t="s">
        <v>169</v>
      </c>
      <c r="D387" s="12" t="s">
        <v>162</v>
      </c>
      <c r="E387" s="8" t="s">
        <v>21</v>
      </c>
      <c r="F387" s="8" t="s">
        <v>27</v>
      </c>
      <c r="G387" s="8" t="s">
        <v>63</v>
      </c>
      <c r="H387" s="8"/>
      <c r="I387" s="13"/>
      <c r="J387" s="14"/>
      <c r="K387" s="14"/>
      <c r="L387" s="14"/>
      <c r="M387" s="22">
        <v>110.1</v>
      </c>
      <c r="N387" s="23">
        <v>109.9869305680856</v>
      </c>
      <c r="O387" s="23">
        <v>109.8738611361712</v>
      </c>
      <c r="P387" s="22">
        <v>109.76079170425679</v>
      </c>
      <c r="Q387" s="22">
        <v>109.69140871876695</v>
      </c>
      <c r="R387" s="22">
        <v>108.97177495939449</v>
      </c>
      <c r="S387" s="22">
        <v>108.04732268786141</v>
      </c>
      <c r="T387" s="22">
        <v>107.30714825378872</v>
      </c>
      <c r="U387" s="22">
        <v>105.85965006162712</v>
      </c>
      <c r="V387" s="22"/>
      <c r="W387" s="22"/>
    </row>
    <row r="388" spans="1:23" ht="26" x14ac:dyDescent="0.35">
      <c r="A388" s="18" t="s">
        <v>159</v>
      </c>
      <c r="B388" s="3">
        <v>2023</v>
      </c>
      <c r="C388" s="8" t="s">
        <v>169</v>
      </c>
      <c r="D388" s="12" t="s">
        <v>163</v>
      </c>
      <c r="E388" s="8" t="s">
        <v>21</v>
      </c>
      <c r="F388" s="8" t="s">
        <v>27</v>
      </c>
      <c r="G388" s="8" t="s">
        <v>63</v>
      </c>
      <c r="H388" s="8"/>
      <c r="I388" s="13"/>
      <c r="J388" s="14"/>
      <c r="K388" s="14"/>
      <c r="L388" s="14"/>
      <c r="M388" s="22">
        <v>8.4</v>
      </c>
      <c r="N388" s="23">
        <v>9.3444630246384826</v>
      </c>
      <c r="O388" s="23">
        <v>10.288926049276965</v>
      </c>
      <c r="P388" s="22">
        <v>11.233389073915447</v>
      </c>
      <c r="Q388" s="22">
        <v>11.191883646994318</v>
      </c>
      <c r="R388" s="22">
        <v>11.127539906160006</v>
      </c>
      <c r="S388" s="22">
        <v>11.013338447023983</v>
      </c>
      <c r="T388" s="22">
        <v>10.77784031161676</v>
      </c>
      <c r="U388" s="22">
        <v>10.932185733521758</v>
      </c>
      <c r="V388" s="22"/>
      <c r="W388" s="22"/>
    </row>
    <row r="389" spans="1:23" ht="26" x14ac:dyDescent="0.35">
      <c r="A389" s="18" t="s">
        <v>159</v>
      </c>
      <c r="B389" s="3">
        <v>2023</v>
      </c>
      <c r="C389" s="8" t="s">
        <v>169</v>
      </c>
      <c r="D389" s="12" t="s">
        <v>164</v>
      </c>
      <c r="E389" s="8" t="s">
        <v>21</v>
      </c>
      <c r="F389" s="8" t="s">
        <v>27</v>
      </c>
      <c r="G389" s="8" t="s">
        <v>63</v>
      </c>
      <c r="H389" s="8"/>
      <c r="I389" s="13"/>
      <c r="J389" s="14"/>
      <c r="K389" s="14"/>
      <c r="L389" s="14"/>
      <c r="M389" s="22">
        <v>0</v>
      </c>
      <c r="N389" s="23">
        <v>0</v>
      </c>
      <c r="O389" s="23">
        <v>0</v>
      </c>
      <c r="P389" s="22">
        <v>0</v>
      </c>
      <c r="Q389" s="22">
        <v>0</v>
      </c>
      <c r="R389" s="22">
        <v>0</v>
      </c>
      <c r="S389" s="22">
        <v>0</v>
      </c>
      <c r="T389" s="22">
        <v>0</v>
      </c>
      <c r="U389" s="22">
        <v>0</v>
      </c>
      <c r="V389" s="22"/>
      <c r="W389" s="22"/>
    </row>
    <row r="390" spans="1:23" ht="26" x14ac:dyDescent="0.35">
      <c r="A390" s="18" t="s">
        <v>159</v>
      </c>
      <c r="B390" s="3">
        <v>2023</v>
      </c>
      <c r="C390" s="8" t="s">
        <v>169</v>
      </c>
      <c r="D390" s="12" t="s">
        <v>165</v>
      </c>
      <c r="E390" s="8" t="s">
        <v>21</v>
      </c>
      <c r="F390" s="8" t="s">
        <v>27</v>
      </c>
      <c r="G390" s="8" t="s">
        <v>63</v>
      </c>
      <c r="H390" s="8"/>
      <c r="I390" s="13"/>
      <c r="J390" s="14"/>
      <c r="K390" s="14"/>
      <c r="L390" s="14"/>
      <c r="M390" s="22">
        <v>12.4</v>
      </c>
      <c r="N390" s="23">
        <v>11.931618646441601</v>
      </c>
      <c r="O390" s="23">
        <v>11.463237292883202</v>
      </c>
      <c r="P390" s="22">
        <v>10.994855939324804</v>
      </c>
      <c r="Q390" s="22">
        <v>10.479896133995705</v>
      </c>
      <c r="R390" s="22">
        <v>10.081828849714361</v>
      </c>
      <c r="S390" s="22">
        <v>9.6147257730008775</v>
      </c>
      <c r="T390" s="22">
        <v>9.347687600822578</v>
      </c>
      <c r="U390" s="22">
        <v>9.0088088442441112</v>
      </c>
      <c r="V390" s="22"/>
      <c r="W390" s="22"/>
    </row>
    <row r="391" spans="1:23" x14ac:dyDescent="0.35">
      <c r="A391" s="18" t="s">
        <v>170</v>
      </c>
      <c r="B391" s="3">
        <v>2025</v>
      </c>
      <c r="C391" s="8" t="s">
        <v>171</v>
      </c>
      <c r="D391" s="6" t="s">
        <v>114</v>
      </c>
      <c r="E391" s="8" t="s">
        <v>21</v>
      </c>
      <c r="F391" s="8" t="s">
        <v>59</v>
      </c>
      <c r="G391" s="8" t="s">
        <v>60</v>
      </c>
      <c r="H391" s="8"/>
      <c r="I391" s="23"/>
      <c r="J391" s="22"/>
      <c r="K391" s="22"/>
      <c r="L391" s="22"/>
      <c r="M391" s="22"/>
      <c r="N391" s="22">
        <v>153.58500000000001</v>
      </c>
      <c r="O391" s="22">
        <v>153.58500000000001</v>
      </c>
      <c r="P391" s="26">
        <v>154.20554545454547</v>
      </c>
      <c r="Q391" s="26">
        <v>157.30827272727279</v>
      </c>
      <c r="R391" s="22">
        <v>160.41100000000003</v>
      </c>
      <c r="S391" s="26">
        <v>163.82400000000007</v>
      </c>
      <c r="T391" s="26">
        <v>167.23700000000011</v>
      </c>
      <c r="U391" s="22">
        <v>170.65</v>
      </c>
      <c r="V391" s="22"/>
      <c r="W391" s="14"/>
    </row>
    <row r="392" spans="1:23" x14ac:dyDescent="0.35">
      <c r="A392" s="18" t="s">
        <v>170</v>
      </c>
      <c r="B392" s="3">
        <v>2025</v>
      </c>
      <c r="C392" s="8" t="s">
        <v>172</v>
      </c>
      <c r="D392" s="6" t="s">
        <v>114</v>
      </c>
      <c r="E392" s="8" t="s">
        <v>21</v>
      </c>
      <c r="F392" s="8" t="s">
        <v>59</v>
      </c>
      <c r="G392" s="8" t="s">
        <v>91</v>
      </c>
      <c r="H392" s="8"/>
      <c r="I392" s="23"/>
      <c r="J392" s="22"/>
      <c r="K392" s="22"/>
      <c r="L392" s="22"/>
      <c r="M392" s="22"/>
      <c r="N392" s="22">
        <v>153.58500000000001</v>
      </c>
      <c r="O392" s="22">
        <v>153.58500000000001</v>
      </c>
      <c r="P392" s="26">
        <v>154.20554545454547</v>
      </c>
      <c r="Q392" s="26">
        <v>157.30827272727279</v>
      </c>
      <c r="R392" s="22">
        <v>160.41100000000003</v>
      </c>
      <c r="S392" s="26">
        <v>162.68633333333329</v>
      </c>
      <c r="T392" s="26">
        <v>164.96166666666656</v>
      </c>
      <c r="U392" s="22">
        <v>167.23700000000002</v>
      </c>
      <c r="V392" s="22"/>
      <c r="W392" s="14"/>
    </row>
    <row r="393" spans="1:23" x14ac:dyDescent="0.35">
      <c r="A393" s="18" t="s">
        <v>186</v>
      </c>
      <c r="B393" s="3">
        <v>2026</v>
      </c>
      <c r="C393" s="8" t="s">
        <v>179</v>
      </c>
      <c r="D393" s="6" t="s">
        <v>185</v>
      </c>
      <c r="E393" s="8" t="s">
        <v>21</v>
      </c>
      <c r="F393" s="8" t="s">
        <v>62</v>
      </c>
      <c r="G393" s="8" t="s">
        <v>60</v>
      </c>
      <c r="H393" s="8"/>
      <c r="I393" s="23"/>
      <c r="J393" s="22"/>
      <c r="K393" s="22"/>
      <c r="L393" s="22"/>
      <c r="M393" s="22"/>
      <c r="N393" s="22">
        <v>246.78299999999999</v>
      </c>
      <c r="O393" s="26">
        <v>248.66557142857141</v>
      </c>
      <c r="P393" s="26">
        <v>250.54814285714284</v>
      </c>
      <c r="Q393" s="22">
        <v>259.96100000000001</v>
      </c>
      <c r="R393" s="22">
        <v>216.726</v>
      </c>
      <c r="S393" s="22">
        <v>157.738</v>
      </c>
      <c r="T393" s="26">
        <v>122.87565000000005</v>
      </c>
      <c r="U393" s="22">
        <v>88.013300000000001</v>
      </c>
      <c r="V393" s="26">
        <v>74.896850000000015</v>
      </c>
      <c r="W393" s="14">
        <v>61.7804</v>
      </c>
    </row>
    <row r="394" spans="1:23" x14ac:dyDescent="0.35">
      <c r="A394" s="18" t="s">
        <v>187</v>
      </c>
      <c r="B394" s="3">
        <v>2026</v>
      </c>
      <c r="C394" s="8" t="s">
        <v>180</v>
      </c>
      <c r="D394" s="6" t="s">
        <v>185</v>
      </c>
      <c r="E394" s="8" t="s">
        <v>21</v>
      </c>
      <c r="F394" s="8" t="s">
        <v>62</v>
      </c>
      <c r="G394" s="8" t="s">
        <v>91</v>
      </c>
      <c r="H394" s="8"/>
      <c r="I394" s="23"/>
      <c r="J394" s="22"/>
      <c r="K394" s="22"/>
      <c r="L394" s="22"/>
      <c r="M394" s="22"/>
      <c r="N394" s="22">
        <v>246.78299999999999</v>
      </c>
      <c r="O394" s="26">
        <v>248.6695714285714</v>
      </c>
      <c r="P394" s="26">
        <v>250.55614285714285</v>
      </c>
      <c r="Q394" s="22">
        <v>259.98899999999998</v>
      </c>
      <c r="R394" s="22">
        <v>217.441</v>
      </c>
      <c r="S394" s="22">
        <v>157.46799999999999</v>
      </c>
      <c r="T394" s="26">
        <v>104.67739999999998</v>
      </c>
      <c r="U394" s="22">
        <v>51.886800000000001</v>
      </c>
      <c r="V394" s="26">
        <v>36.609500000000011</v>
      </c>
      <c r="W394" s="14">
        <v>21.3322</v>
      </c>
    </row>
    <row r="395" spans="1:23" ht="16.5" x14ac:dyDescent="0.35">
      <c r="A395" s="18" t="s">
        <v>186</v>
      </c>
      <c r="B395" s="3">
        <v>2026</v>
      </c>
      <c r="C395" s="8" t="s">
        <v>181</v>
      </c>
      <c r="D395" s="6" t="s">
        <v>185</v>
      </c>
      <c r="E395" s="8" t="s">
        <v>21</v>
      </c>
      <c r="F395" s="8" t="s">
        <v>62</v>
      </c>
      <c r="G395" s="8" t="s">
        <v>63</v>
      </c>
      <c r="H395" s="8"/>
      <c r="I395" s="23"/>
      <c r="J395" s="22"/>
      <c r="K395" s="22"/>
      <c r="L395" s="22"/>
      <c r="M395" s="22"/>
      <c r="N395" s="22">
        <v>246.78299999999999</v>
      </c>
      <c r="O395" s="26">
        <v>246.89314285714283</v>
      </c>
      <c r="P395" s="26">
        <v>247.00328571428571</v>
      </c>
      <c r="Q395" s="22">
        <v>247.554</v>
      </c>
      <c r="R395" s="22">
        <v>155.251</v>
      </c>
      <c r="S395" s="22">
        <v>46.290799999999997</v>
      </c>
      <c r="T395" s="26">
        <v>30.290599999999991</v>
      </c>
      <c r="U395" s="22">
        <v>14.2904</v>
      </c>
      <c r="V395" s="26">
        <v>11.767639999999998</v>
      </c>
      <c r="W395" s="14">
        <v>9.2448800000000002</v>
      </c>
    </row>
    <row r="396" spans="1:23" x14ac:dyDescent="0.35">
      <c r="A396" s="18" t="s">
        <v>174</v>
      </c>
      <c r="B396" s="3">
        <v>2025</v>
      </c>
      <c r="C396" s="8" t="s">
        <v>175</v>
      </c>
      <c r="D396" s="6" t="s">
        <v>185</v>
      </c>
      <c r="E396" s="8" t="s">
        <v>21</v>
      </c>
      <c r="F396" s="8" t="s">
        <v>59</v>
      </c>
      <c r="G396" s="8" t="s">
        <v>60</v>
      </c>
      <c r="H396" s="8"/>
      <c r="I396" s="23"/>
      <c r="J396" s="22"/>
      <c r="K396" s="22">
        <v>257.46639410264441</v>
      </c>
      <c r="L396" s="26">
        <v>254.58716802801328</v>
      </c>
      <c r="M396" s="26">
        <v>251.70794195338215</v>
      </c>
      <c r="N396" s="26">
        <v>248.82871587875101</v>
      </c>
      <c r="O396" s="26">
        <v>245.94948980411988</v>
      </c>
      <c r="P396" s="26">
        <v>243.07026372948874</v>
      </c>
      <c r="Q396" s="22">
        <v>228.6741333563331</v>
      </c>
      <c r="R396" s="26">
        <v>215.61096199512701</v>
      </c>
      <c r="S396" s="22">
        <v>202.54779063392101</v>
      </c>
      <c r="T396" s="26">
        <v>193.62780045985809</v>
      </c>
      <c r="U396" s="22">
        <v>184.70781028579509</v>
      </c>
      <c r="V396" s="26"/>
      <c r="W396" s="14"/>
    </row>
    <row r="397" spans="1:23" x14ac:dyDescent="0.35">
      <c r="A397" s="18" t="s">
        <v>174</v>
      </c>
      <c r="B397" s="3">
        <v>2025</v>
      </c>
      <c r="C397" s="8" t="s">
        <v>176</v>
      </c>
      <c r="D397" s="6" t="s">
        <v>185</v>
      </c>
      <c r="E397" s="8" t="s">
        <v>21</v>
      </c>
      <c r="F397" s="8" t="s">
        <v>59</v>
      </c>
      <c r="G397" s="8"/>
      <c r="H397" s="8"/>
      <c r="I397" s="23"/>
      <c r="J397" s="22"/>
      <c r="K397" s="22">
        <v>257.46532416228598</v>
      </c>
      <c r="L397" s="26">
        <v>254.45338599459203</v>
      </c>
      <c r="M397" s="26">
        <v>251.44144782689807</v>
      </c>
      <c r="N397" s="26">
        <v>248.42950965920411</v>
      </c>
      <c r="O397" s="26">
        <v>245.41757149151016</v>
      </c>
      <c r="P397" s="26">
        <v>242.4056333238162</v>
      </c>
      <c r="Q397" s="22">
        <v>227.34594248534651</v>
      </c>
      <c r="R397" s="26">
        <v>212.66549297152952</v>
      </c>
      <c r="S397" s="22">
        <v>197.98504345771249</v>
      </c>
      <c r="T397" s="26">
        <v>190.23491908729184</v>
      </c>
      <c r="U397" s="22">
        <v>182.48479471687119</v>
      </c>
      <c r="V397" s="26"/>
      <c r="W397" s="14"/>
    </row>
    <row r="398" spans="1:23" x14ac:dyDescent="0.35">
      <c r="A398" s="18" t="s">
        <v>174</v>
      </c>
      <c r="B398" s="3">
        <v>2025</v>
      </c>
      <c r="C398" s="8" t="s">
        <v>177</v>
      </c>
      <c r="D398" s="6" t="s">
        <v>185</v>
      </c>
      <c r="E398" s="8" t="s">
        <v>21</v>
      </c>
      <c r="F398" s="8" t="s">
        <v>59</v>
      </c>
      <c r="G398" s="8"/>
      <c r="H398" s="8"/>
      <c r="I398" s="23"/>
      <c r="J398" s="22"/>
      <c r="K398" s="22">
        <v>257.4663537935777</v>
      </c>
      <c r="L398" s="26">
        <v>254.47458066365567</v>
      </c>
      <c r="M398" s="26">
        <v>251.48280753373365</v>
      </c>
      <c r="N398" s="26">
        <v>248.49103440381162</v>
      </c>
      <c r="O398" s="26">
        <v>245.4992612738896</v>
      </c>
      <c r="P398" s="26">
        <v>242.50748814396758</v>
      </c>
      <c r="Q398" s="22">
        <v>227.54862249435749</v>
      </c>
      <c r="R398" s="26">
        <v>212.71118368845765</v>
      </c>
      <c r="S398" s="22">
        <v>197.8737448825577</v>
      </c>
      <c r="T398" s="26">
        <v>190.07662843723813</v>
      </c>
      <c r="U398" s="22">
        <v>182.2795119919185</v>
      </c>
      <c r="V398" s="26"/>
      <c r="W398" s="14"/>
    </row>
    <row r="399" spans="1:23" x14ac:dyDescent="0.35">
      <c r="A399" s="18" t="s">
        <v>174</v>
      </c>
      <c r="B399" s="3">
        <v>2025</v>
      </c>
      <c r="C399" s="8" t="s">
        <v>178</v>
      </c>
      <c r="D399" s="6" t="s">
        <v>185</v>
      </c>
      <c r="E399" s="8" t="s">
        <v>21</v>
      </c>
      <c r="F399" s="8" t="s">
        <v>59</v>
      </c>
      <c r="G399" s="8" t="s">
        <v>91</v>
      </c>
      <c r="H399" s="8"/>
      <c r="I399" s="23"/>
      <c r="J399" s="22"/>
      <c r="K399" s="22">
        <v>257.46637110877771</v>
      </c>
      <c r="L399" s="26">
        <v>254.46102181195477</v>
      </c>
      <c r="M399" s="26">
        <v>251.45567251513182</v>
      </c>
      <c r="N399" s="26">
        <v>248.45032321830888</v>
      </c>
      <c r="O399" s="26">
        <v>245.44497392148594</v>
      </c>
      <c r="P399" s="26">
        <v>242.439624624663</v>
      </c>
      <c r="Q399" s="22">
        <v>227.4128781405482</v>
      </c>
      <c r="R399" s="26">
        <v>212.60944368708783</v>
      </c>
      <c r="S399" s="22">
        <v>197.80600923362749</v>
      </c>
      <c r="T399" s="26">
        <v>190.13365988464395</v>
      </c>
      <c r="U399" s="22">
        <v>182.46131053566029</v>
      </c>
      <c r="V399" s="26"/>
      <c r="W399" s="14"/>
    </row>
    <row r="400" spans="1:23" x14ac:dyDescent="0.35">
      <c r="Q400" s="2"/>
      <c r="R400" s="2"/>
      <c r="S400" s="2"/>
      <c r="T400" s="2"/>
    </row>
    <row r="401" spans="17:20" x14ac:dyDescent="0.35">
      <c r="Q401" s="2"/>
      <c r="R401" s="2"/>
      <c r="S401" s="2"/>
      <c r="T401" s="2"/>
    </row>
    <row r="402" spans="17:20" x14ac:dyDescent="0.35">
      <c r="Q402" s="2"/>
      <c r="R402" s="2"/>
      <c r="S402" s="2"/>
      <c r="T402" s="2"/>
    </row>
    <row r="403" spans="17:20" x14ac:dyDescent="0.35">
      <c r="Q403" s="2"/>
      <c r="R403" s="2"/>
      <c r="S403" s="2"/>
      <c r="T403" s="2"/>
    </row>
    <row r="404" spans="17:20" x14ac:dyDescent="0.35">
      <c r="Q404" s="2"/>
      <c r="R404" s="2"/>
      <c r="S404" s="2"/>
      <c r="T404" s="2"/>
    </row>
    <row r="405" spans="17:20" x14ac:dyDescent="0.35">
      <c r="Q405" s="2"/>
      <c r="R405" s="2"/>
      <c r="S405" s="2"/>
      <c r="T405" s="2"/>
    </row>
    <row r="406" spans="17:20" x14ac:dyDescent="0.35">
      <c r="Q406" s="2"/>
      <c r="R406" s="2"/>
      <c r="S406" s="2"/>
      <c r="T406" s="2"/>
    </row>
    <row r="407" spans="17:20" x14ac:dyDescent="0.35">
      <c r="Q407" s="2"/>
      <c r="R407" s="2"/>
      <c r="S407" s="2"/>
      <c r="T407" s="2"/>
    </row>
    <row r="408" spans="17:20" x14ac:dyDescent="0.35">
      <c r="Q408" s="2"/>
      <c r="R408" s="2"/>
      <c r="S408" s="2"/>
      <c r="T408" s="2"/>
    </row>
    <row r="409" spans="17:20" x14ac:dyDescent="0.35">
      <c r="Q409" s="2"/>
      <c r="R409" s="2"/>
      <c r="S409" s="2"/>
      <c r="T409" s="2"/>
    </row>
    <row r="410" spans="17:20" x14ac:dyDescent="0.35">
      <c r="Q410" s="2"/>
      <c r="R410" s="2"/>
      <c r="S410" s="2"/>
      <c r="T410" s="2"/>
    </row>
    <row r="411" spans="17:20" x14ac:dyDescent="0.35">
      <c r="Q411" s="2"/>
      <c r="R411" s="2"/>
      <c r="S411" s="2"/>
      <c r="T411" s="2"/>
    </row>
    <row r="412" spans="17:20" x14ac:dyDescent="0.35">
      <c r="Q412" s="2"/>
      <c r="R412" s="2"/>
      <c r="S412" s="2"/>
      <c r="T412" s="2"/>
    </row>
    <row r="413" spans="17:20" x14ac:dyDescent="0.35">
      <c r="Q413" s="2"/>
      <c r="R413" s="2"/>
      <c r="S413" s="2"/>
      <c r="T413" s="2"/>
    </row>
    <row r="414" spans="17:20" x14ac:dyDescent="0.35">
      <c r="Q414" s="2"/>
      <c r="R414" s="2"/>
      <c r="S414" s="2"/>
      <c r="T414" s="2"/>
    </row>
    <row r="415" spans="17:20" x14ac:dyDescent="0.35">
      <c r="Q415" s="2"/>
      <c r="R415" s="2"/>
      <c r="S415" s="2"/>
      <c r="T415" s="2"/>
    </row>
    <row r="416" spans="17:20" x14ac:dyDescent="0.35">
      <c r="Q416" s="2"/>
      <c r="R416" s="2"/>
      <c r="S416" s="2"/>
      <c r="T416" s="2"/>
    </row>
    <row r="417" spans="17:20" x14ac:dyDescent="0.35">
      <c r="Q417" s="2"/>
      <c r="R417" s="2"/>
      <c r="S417" s="2"/>
      <c r="T417" s="2"/>
    </row>
    <row r="418" spans="17:20" x14ac:dyDescent="0.35">
      <c r="Q418" s="2"/>
      <c r="R418" s="2"/>
      <c r="S418" s="2"/>
      <c r="T418" s="2"/>
    </row>
    <row r="419" spans="17:20" x14ac:dyDescent="0.35">
      <c r="Q419" s="2"/>
      <c r="R419" s="2"/>
      <c r="S419" s="2"/>
      <c r="T419" s="2"/>
    </row>
    <row r="420" spans="17:20" x14ac:dyDescent="0.35">
      <c r="Q420" s="2"/>
      <c r="R420" s="2"/>
      <c r="S420" s="2"/>
      <c r="T420" s="2"/>
    </row>
    <row r="421" spans="17:20" x14ac:dyDescent="0.35">
      <c r="Q421" s="2"/>
      <c r="R421" s="2"/>
      <c r="S421" s="2"/>
      <c r="T421" s="2"/>
    </row>
    <row r="422" spans="17:20" x14ac:dyDescent="0.35">
      <c r="Q422" s="2"/>
      <c r="R422" s="2"/>
      <c r="S422" s="2"/>
      <c r="T422" s="2"/>
    </row>
    <row r="423" spans="17:20" x14ac:dyDescent="0.35">
      <c r="Q423" s="2"/>
      <c r="R423" s="2"/>
      <c r="S423" s="2"/>
      <c r="T423" s="2"/>
    </row>
    <row r="424" spans="17:20" x14ac:dyDescent="0.35">
      <c r="Q424" s="2"/>
      <c r="R424" s="2"/>
      <c r="S424" s="2"/>
      <c r="T424" s="2"/>
    </row>
    <row r="425" spans="17:20" x14ac:dyDescent="0.35">
      <c r="Q425" s="2"/>
      <c r="R425" s="2"/>
      <c r="S425" s="2"/>
      <c r="T425" s="2"/>
    </row>
    <row r="426" spans="17:20" x14ac:dyDescent="0.35">
      <c r="Q426" s="2"/>
      <c r="R426" s="2"/>
      <c r="S426" s="2"/>
      <c r="T426" s="2"/>
    </row>
    <row r="427" spans="17:20" x14ac:dyDescent="0.35">
      <c r="Q427" s="2"/>
      <c r="R427" s="2"/>
      <c r="S427" s="2"/>
      <c r="T427" s="2"/>
    </row>
    <row r="428" spans="17:20" x14ac:dyDescent="0.35">
      <c r="Q428" s="2"/>
      <c r="R428" s="2"/>
      <c r="S428" s="2"/>
      <c r="T428" s="2"/>
    </row>
    <row r="429" spans="17:20" x14ac:dyDescent="0.35">
      <c r="Q429" s="2"/>
      <c r="R429" s="2"/>
      <c r="S429" s="2"/>
      <c r="T429" s="2"/>
    </row>
    <row r="430" spans="17:20" x14ac:dyDescent="0.35">
      <c r="Q430" s="2"/>
      <c r="R430" s="2"/>
      <c r="S430" s="2"/>
      <c r="T430" s="2"/>
    </row>
    <row r="431" spans="17:20" x14ac:dyDescent="0.35">
      <c r="Q431" s="2"/>
      <c r="R431" s="2"/>
      <c r="S431" s="2"/>
      <c r="T431" s="2"/>
    </row>
    <row r="432" spans="17:20" x14ac:dyDescent="0.35">
      <c r="Q432" s="2"/>
      <c r="R432" s="2"/>
      <c r="S432" s="2"/>
      <c r="T432" s="2"/>
    </row>
    <row r="433" spans="17:20" x14ac:dyDescent="0.35">
      <c r="Q433" s="2"/>
      <c r="R433" s="2"/>
      <c r="S433" s="2"/>
      <c r="T433" s="2"/>
    </row>
    <row r="434" spans="17:20" x14ac:dyDescent="0.35">
      <c r="Q434" s="2"/>
      <c r="R434" s="2"/>
      <c r="S434" s="2"/>
      <c r="T434" s="2"/>
    </row>
    <row r="435" spans="17:20" x14ac:dyDescent="0.35">
      <c r="Q435" s="2"/>
      <c r="R435" s="2"/>
      <c r="S435" s="2"/>
      <c r="T435" s="2"/>
    </row>
    <row r="436" spans="17:20" x14ac:dyDescent="0.35">
      <c r="Q436" s="2"/>
      <c r="R436" s="2"/>
      <c r="S436" s="2"/>
      <c r="T436" s="2"/>
    </row>
    <row r="437" spans="17:20" x14ac:dyDescent="0.35">
      <c r="Q437" s="2"/>
      <c r="R437" s="2"/>
      <c r="S437" s="2"/>
      <c r="T437" s="2"/>
    </row>
    <row r="438" spans="17:20" x14ac:dyDescent="0.35">
      <c r="Q438" s="2"/>
      <c r="R438" s="2"/>
      <c r="S438" s="2"/>
      <c r="T438" s="2"/>
    </row>
    <row r="439" spans="17:20" x14ac:dyDescent="0.35">
      <c r="Q439" s="2"/>
      <c r="R439" s="2"/>
      <c r="S439" s="2"/>
      <c r="T439" s="2"/>
    </row>
    <row r="440" spans="17:20" x14ac:dyDescent="0.35">
      <c r="Q440" s="2"/>
      <c r="R440" s="2"/>
      <c r="S440" s="2"/>
      <c r="T440" s="2"/>
    </row>
    <row r="441" spans="17:20" x14ac:dyDescent="0.35">
      <c r="Q441" s="2"/>
      <c r="R441" s="2"/>
      <c r="S441" s="2"/>
      <c r="T441" s="2"/>
    </row>
    <row r="442" spans="17:20" x14ac:dyDescent="0.35">
      <c r="Q442" s="2"/>
      <c r="R442" s="2"/>
      <c r="S442" s="2"/>
      <c r="T442" s="2"/>
    </row>
    <row r="443" spans="17:20" x14ac:dyDescent="0.35">
      <c r="Q443" s="2"/>
      <c r="R443" s="2"/>
      <c r="S443" s="2"/>
      <c r="T443" s="2"/>
    </row>
    <row r="444" spans="17:20" x14ac:dyDescent="0.35">
      <c r="Q444" s="2"/>
      <c r="R444" s="2"/>
      <c r="S444" s="2"/>
      <c r="T444" s="2"/>
    </row>
    <row r="445" spans="17:20" x14ac:dyDescent="0.35">
      <c r="Q445" s="2"/>
      <c r="R445" s="2"/>
      <c r="S445" s="2"/>
      <c r="T445" s="2"/>
    </row>
    <row r="446" spans="17:20" x14ac:dyDescent="0.35">
      <c r="Q446" s="2"/>
      <c r="R446" s="2"/>
      <c r="S446" s="2"/>
      <c r="T446" s="2"/>
    </row>
    <row r="447" spans="17:20" x14ac:dyDescent="0.35">
      <c r="Q447" s="2"/>
      <c r="R447" s="2"/>
      <c r="S447" s="2"/>
      <c r="T447" s="2"/>
    </row>
    <row r="448" spans="17:20" x14ac:dyDescent="0.35">
      <c r="Q448" s="2"/>
      <c r="R448" s="2"/>
      <c r="S448" s="2"/>
      <c r="T448" s="2"/>
    </row>
    <row r="449" spans="17:20" x14ac:dyDescent="0.35">
      <c r="Q449" s="2"/>
      <c r="R449" s="2"/>
      <c r="S449" s="2"/>
      <c r="T449" s="2"/>
    </row>
    <row r="450" spans="17:20" x14ac:dyDescent="0.35">
      <c r="Q450" s="2"/>
      <c r="R450" s="2"/>
      <c r="S450" s="2"/>
      <c r="T450" s="2"/>
    </row>
    <row r="451" spans="17:20" x14ac:dyDescent="0.35">
      <c r="Q451" s="2"/>
      <c r="R451" s="2"/>
      <c r="S451" s="2"/>
      <c r="T451" s="2"/>
    </row>
    <row r="452" spans="17:20" x14ac:dyDescent="0.35">
      <c r="Q452" s="2"/>
      <c r="R452" s="2"/>
      <c r="S452" s="2"/>
      <c r="T452" s="2"/>
    </row>
    <row r="453" spans="17:20" x14ac:dyDescent="0.35">
      <c r="Q453" s="2"/>
      <c r="R453" s="2"/>
      <c r="S453" s="2"/>
      <c r="T453" s="2"/>
    </row>
    <row r="454" spans="17:20" x14ac:dyDescent="0.35">
      <c r="Q454" s="2"/>
      <c r="R454" s="2"/>
      <c r="S454" s="2"/>
      <c r="T454" s="2"/>
    </row>
    <row r="455" spans="17:20" x14ac:dyDescent="0.35">
      <c r="Q455" s="2"/>
      <c r="R455" s="2"/>
      <c r="S455" s="2"/>
      <c r="T455" s="2"/>
    </row>
    <row r="456" spans="17:20" x14ac:dyDescent="0.35">
      <c r="Q456" s="2"/>
      <c r="R456" s="2"/>
      <c r="S456" s="2"/>
      <c r="T456" s="2"/>
    </row>
    <row r="457" spans="17:20" x14ac:dyDescent="0.35">
      <c r="Q457" s="2"/>
      <c r="R457" s="2"/>
      <c r="S457" s="2"/>
      <c r="T457" s="2"/>
    </row>
    <row r="458" spans="17:20" x14ac:dyDescent="0.35">
      <c r="Q458" s="2"/>
      <c r="R458" s="2"/>
      <c r="S458" s="2"/>
      <c r="T458" s="2"/>
    </row>
    <row r="459" spans="17:20" x14ac:dyDescent="0.35">
      <c r="Q459" s="2"/>
      <c r="R459" s="2"/>
      <c r="S459" s="2"/>
      <c r="T459" s="2"/>
    </row>
    <row r="460" spans="17:20" x14ac:dyDescent="0.35">
      <c r="Q460" s="2"/>
      <c r="R460" s="2"/>
      <c r="S460" s="2"/>
      <c r="T460" s="2"/>
    </row>
    <row r="461" spans="17:20" x14ac:dyDescent="0.35">
      <c r="Q461" s="2"/>
      <c r="R461" s="2"/>
      <c r="S461" s="2"/>
      <c r="T461" s="2"/>
    </row>
    <row r="462" spans="17:20" x14ac:dyDescent="0.35">
      <c r="Q462" s="2"/>
      <c r="R462" s="2"/>
      <c r="S462" s="2"/>
      <c r="T462" s="2"/>
    </row>
    <row r="463" spans="17:20" x14ac:dyDescent="0.35">
      <c r="Q463" s="2"/>
      <c r="R463" s="2"/>
      <c r="S463" s="2"/>
      <c r="T463" s="2"/>
    </row>
    <row r="464" spans="17:20" x14ac:dyDescent="0.35">
      <c r="Q464" s="2"/>
      <c r="R464" s="2"/>
      <c r="S464" s="2"/>
      <c r="T464" s="2"/>
    </row>
    <row r="465" spans="17:20" x14ac:dyDescent="0.35">
      <c r="Q465" s="2"/>
      <c r="R465" s="2"/>
      <c r="S465" s="2"/>
      <c r="T465" s="2"/>
    </row>
    <row r="466" spans="17:20" x14ac:dyDescent="0.35">
      <c r="Q466" s="2"/>
      <c r="R466" s="2"/>
      <c r="S466" s="2"/>
      <c r="T466" s="2"/>
    </row>
    <row r="467" spans="17:20" x14ac:dyDescent="0.35">
      <c r="Q467" s="2"/>
      <c r="R467" s="2"/>
      <c r="S467" s="2"/>
      <c r="T467" s="2"/>
    </row>
    <row r="468" spans="17:20" x14ac:dyDescent="0.35">
      <c r="Q468" s="2"/>
      <c r="R468" s="2"/>
      <c r="S468" s="2"/>
      <c r="T468" s="2"/>
    </row>
    <row r="469" spans="17:20" x14ac:dyDescent="0.35">
      <c r="Q469" s="2"/>
      <c r="R469" s="2"/>
      <c r="S469" s="2"/>
      <c r="T469" s="2"/>
    </row>
    <row r="470" spans="17:20" x14ac:dyDescent="0.35">
      <c r="Q470" s="2"/>
      <c r="R470" s="2"/>
      <c r="S470" s="2"/>
      <c r="T470" s="2"/>
    </row>
    <row r="471" spans="17:20" x14ac:dyDescent="0.35">
      <c r="Q471" s="2"/>
      <c r="R471" s="2"/>
      <c r="S471" s="2"/>
      <c r="T471" s="2"/>
    </row>
    <row r="472" spans="17:20" x14ac:dyDescent="0.35">
      <c r="Q472" s="2"/>
      <c r="R472" s="2"/>
      <c r="S472" s="2"/>
      <c r="T472" s="2"/>
    </row>
    <row r="473" spans="17:20" x14ac:dyDescent="0.35">
      <c r="Q473" s="2"/>
      <c r="R473" s="2"/>
      <c r="S473" s="2"/>
      <c r="T473" s="2"/>
    </row>
    <row r="474" spans="17:20" x14ac:dyDescent="0.35">
      <c r="Q474" s="2"/>
      <c r="R474" s="2"/>
      <c r="S474" s="2"/>
      <c r="T474" s="2"/>
    </row>
    <row r="475" spans="17:20" x14ac:dyDescent="0.35">
      <c r="Q475" s="2"/>
      <c r="R475" s="2"/>
      <c r="S475" s="2"/>
      <c r="T475" s="2"/>
    </row>
    <row r="476" spans="17:20" x14ac:dyDescent="0.35">
      <c r="Q476" s="2"/>
      <c r="R476" s="2"/>
      <c r="S476" s="2"/>
      <c r="T476" s="2"/>
    </row>
    <row r="477" spans="17:20" x14ac:dyDescent="0.35">
      <c r="Q477" s="2"/>
      <c r="R477" s="2"/>
      <c r="S477" s="2"/>
      <c r="T477" s="2"/>
    </row>
    <row r="478" spans="17:20" x14ac:dyDescent="0.35">
      <c r="Q478" s="2"/>
      <c r="R478" s="2"/>
      <c r="S478" s="2"/>
      <c r="T478" s="2"/>
    </row>
    <row r="479" spans="17:20" x14ac:dyDescent="0.35">
      <c r="Q479" s="2"/>
      <c r="R479" s="2"/>
      <c r="S479" s="2"/>
      <c r="T479" s="2"/>
    </row>
    <row r="480" spans="17:20" x14ac:dyDescent="0.35">
      <c r="Q480" s="2"/>
      <c r="R480" s="2"/>
      <c r="S480" s="2"/>
      <c r="T480" s="2"/>
    </row>
    <row r="481" spans="17:20" x14ac:dyDescent="0.35">
      <c r="Q481" s="2"/>
      <c r="R481" s="2"/>
      <c r="S481" s="2"/>
      <c r="T481" s="2"/>
    </row>
    <row r="482" spans="17:20" x14ac:dyDescent="0.35">
      <c r="Q482" s="2"/>
      <c r="R482" s="2"/>
      <c r="S482" s="2"/>
      <c r="T482" s="2"/>
    </row>
    <row r="483" spans="17:20" x14ac:dyDescent="0.35">
      <c r="Q483" s="2"/>
      <c r="R483" s="2"/>
      <c r="S483" s="2"/>
      <c r="T483" s="2"/>
    </row>
    <row r="484" spans="17:20" x14ac:dyDescent="0.35">
      <c r="Q484" s="2"/>
      <c r="R484" s="2"/>
      <c r="S484" s="2"/>
      <c r="T484" s="2"/>
    </row>
    <row r="485" spans="17:20" x14ac:dyDescent="0.35">
      <c r="Q485" s="2"/>
      <c r="R485" s="2"/>
      <c r="S485" s="2"/>
      <c r="T485" s="2"/>
    </row>
    <row r="486" spans="17:20" x14ac:dyDescent="0.35">
      <c r="Q486" s="2"/>
      <c r="R486" s="2"/>
      <c r="S486" s="2"/>
      <c r="T486" s="2"/>
    </row>
    <row r="487" spans="17:20" x14ac:dyDescent="0.35">
      <c r="Q487" s="2"/>
      <c r="R487" s="2"/>
      <c r="S487" s="2"/>
      <c r="T487" s="2"/>
    </row>
    <row r="488" spans="17:20" x14ac:dyDescent="0.35">
      <c r="Q488" s="2"/>
      <c r="R488" s="2"/>
      <c r="S488" s="2"/>
      <c r="T488" s="2"/>
    </row>
    <row r="489" spans="17:20" x14ac:dyDescent="0.35">
      <c r="Q489" s="2"/>
      <c r="R489" s="2"/>
      <c r="S489" s="2"/>
      <c r="T489" s="2"/>
    </row>
    <row r="490" spans="17:20" x14ac:dyDescent="0.35">
      <c r="Q490" s="2"/>
      <c r="R490" s="2"/>
      <c r="S490" s="2"/>
      <c r="T490" s="2"/>
    </row>
    <row r="491" spans="17:20" x14ac:dyDescent="0.35">
      <c r="Q491" s="2"/>
      <c r="R491" s="2"/>
      <c r="S491" s="2"/>
      <c r="T491" s="2"/>
    </row>
    <row r="492" spans="17:20" x14ac:dyDescent="0.35">
      <c r="Q492" s="2"/>
      <c r="R492" s="2"/>
      <c r="S492" s="2"/>
      <c r="T492" s="2"/>
    </row>
    <row r="493" spans="17:20" x14ac:dyDescent="0.35">
      <c r="Q493" s="2"/>
      <c r="R493" s="2"/>
      <c r="S493" s="2"/>
      <c r="T493" s="2"/>
    </row>
    <row r="494" spans="17:20" x14ac:dyDescent="0.35">
      <c r="Q494" s="2"/>
      <c r="R494" s="2"/>
      <c r="S494" s="2"/>
      <c r="T494" s="2"/>
    </row>
    <row r="495" spans="17:20" x14ac:dyDescent="0.35">
      <c r="Q495" s="2"/>
      <c r="R495" s="2"/>
      <c r="S495" s="2"/>
      <c r="T495" s="2"/>
    </row>
    <row r="496" spans="17:20" x14ac:dyDescent="0.35">
      <c r="Q496" s="2"/>
      <c r="R496" s="2"/>
      <c r="S496" s="2"/>
      <c r="T496" s="2"/>
    </row>
    <row r="497" spans="17:20" x14ac:dyDescent="0.35">
      <c r="Q497" s="2"/>
      <c r="R497" s="2"/>
      <c r="S497" s="2"/>
      <c r="T497" s="2"/>
    </row>
    <row r="498" spans="17:20" x14ac:dyDescent="0.35">
      <c r="Q498" s="2"/>
      <c r="R498" s="2"/>
      <c r="S498" s="2"/>
      <c r="T498" s="2"/>
    </row>
    <row r="499" spans="17:20" x14ac:dyDescent="0.35">
      <c r="Q499" s="2"/>
      <c r="R499" s="2"/>
      <c r="S499" s="2"/>
      <c r="T499" s="2"/>
    </row>
    <row r="500" spans="17:20" x14ac:dyDescent="0.35">
      <c r="Q500" s="2"/>
      <c r="R500" s="2"/>
      <c r="S500" s="2"/>
      <c r="T500" s="2"/>
    </row>
    <row r="501" spans="17:20" x14ac:dyDescent="0.35">
      <c r="Q501" s="2"/>
      <c r="R501" s="2"/>
      <c r="S501" s="2"/>
      <c r="T501" s="2"/>
    </row>
    <row r="502" spans="17:20" x14ac:dyDescent="0.35">
      <c r="Q502" s="2"/>
      <c r="R502" s="2"/>
      <c r="S502" s="2"/>
      <c r="T502" s="2"/>
    </row>
    <row r="503" spans="17:20" x14ac:dyDescent="0.35">
      <c r="Q503" s="2"/>
      <c r="R503" s="2"/>
      <c r="S503" s="2"/>
      <c r="T503" s="2"/>
    </row>
    <row r="504" spans="17:20" x14ac:dyDescent="0.35">
      <c r="Q504" s="2"/>
      <c r="R504" s="2"/>
      <c r="S504" s="2"/>
      <c r="T504" s="2"/>
    </row>
    <row r="505" spans="17:20" x14ac:dyDescent="0.35">
      <c r="Q505" s="2"/>
      <c r="R505" s="2"/>
      <c r="S505" s="2"/>
      <c r="T505" s="2"/>
    </row>
    <row r="506" spans="17:20" x14ac:dyDescent="0.35">
      <c r="Q506" s="2"/>
      <c r="R506" s="2"/>
      <c r="S506" s="2"/>
      <c r="T506" s="2"/>
    </row>
    <row r="507" spans="17:20" x14ac:dyDescent="0.35">
      <c r="Q507" s="2"/>
      <c r="R507" s="2"/>
      <c r="S507" s="2"/>
      <c r="T507" s="2"/>
    </row>
    <row r="508" spans="17:20" x14ac:dyDescent="0.35">
      <c r="Q508" s="2"/>
      <c r="R508" s="2"/>
      <c r="S508" s="2"/>
      <c r="T508" s="2"/>
    </row>
    <row r="509" spans="17:20" x14ac:dyDescent="0.35">
      <c r="Q509" s="2"/>
      <c r="R509" s="2"/>
      <c r="S509" s="2"/>
      <c r="T509" s="2"/>
    </row>
    <row r="510" spans="17:20" x14ac:dyDescent="0.35">
      <c r="Q510" s="2"/>
      <c r="R510" s="2"/>
      <c r="S510" s="2"/>
      <c r="T510" s="2"/>
    </row>
    <row r="511" spans="17:20" x14ac:dyDescent="0.35">
      <c r="Q511" s="2"/>
      <c r="R511" s="2"/>
      <c r="S511" s="2"/>
      <c r="T511" s="2"/>
    </row>
    <row r="512" spans="17:20" x14ac:dyDescent="0.35">
      <c r="Q512" s="2"/>
      <c r="R512" s="2"/>
      <c r="S512" s="2"/>
      <c r="T512" s="2"/>
    </row>
    <row r="513" spans="17:20" x14ac:dyDescent="0.35">
      <c r="Q513" s="2"/>
      <c r="R513" s="2"/>
      <c r="S513" s="2"/>
      <c r="T513" s="2"/>
    </row>
    <row r="514" spans="17:20" x14ac:dyDescent="0.35">
      <c r="Q514" s="2"/>
      <c r="R514" s="2"/>
      <c r="S514" s="2"/>
      <c r="T514" s="2"/>
    </row>
    <row r="515" spans="17:20" x14ac:dyDescent="0.35">
      <c r="Q515" s="2"/>
      <c r="R515" s="2"/>
      <c r="S515" s="2"/>
      <c r="T515" s="2"/>
    </row>
    <row r="516" spans="17:20" x14ac:dyDescent="0.35">
      <c r="Q516" s="2"/>
      <c r="R516" s="2"/>
      <c r="S516" s="2"/>
      <c r="T516" s="2"/>
    </row>
    <row r="517" spans="17:20" x14ac:dyDescent="0.35">
      <c r="Q517" s="2"/>
      <c r="R517" s="2"/>
      <c r="S517" s="2"/>
      <c r="T517" s="2"/>
    </row>
    <row r="518" spans="17:20" x14ac:dyDescent="0.35">
      <c r="Q518" s="2"/>
      <c r="R518" s="2"/>
      <c r="S518" s="2"/>
      <c r="T518" s="2"/>
    </row>
    <row r="519" spans="17:20" x14ac:dyDescent="0.35">
      <c r="Q519" s="2"/>
      <c r="R519" s="2"/>
      <c r="S519" s="2"/>
      <c r="T519" s="2"/>
    </row>
    <row r="520" spans="17:20" x14ac:dyDescent="0.35">
      <c r="Q520" s="2"/>
      <c r="R520" s="2"/>
      <c r="S520" s="2"/>
      <c r="T520" s="2"/>
    </row>
    <row r="521" spans="17:20" x14ac:dyDescent="0.35">
      <c r="Q521" s="2"/>
      <c r="R521" s="2"/>
      <c r="S521" s="2"/>
      <c r="T521" s="2"/>
    </row>
    <row r="522" spans="17:20" x14ac:dyDescent="0.35">
      <c r="Q522" s="2"/>
      <c r="R522" s="2"/>
      <c r="S522" s="2"/>
      <c r="T522" s="2"/>
    </row>
    <row r="523" spans="17:20" x14ac:dyDescent="0.35">
      <c r="Q523" s="2"/>
      <c r="R523" s="2"/>
      <c r="S523" s="2"/>
      <c r="T523" s="2"/>
    </row>
    <row r="524" spans="17:20" x14ac:dyDescent="0.35">
      <c r="Q524" s="2"/>
      <c r="R524" s="2"/>
      <c r="S524" s="2"/>
      <c r="T524" s="2"/>
    </row>
    <row r="525" spans="17:20" x14ac:dyDescent="0.35">
      <c r="Q525" s="2"/>
      <c r="R525" s="2"/>
      <c r="S525" s="2"/>
      <c r="T525" s="2"/>
    </row>
    <row r="526" spans="17:20" x14ac:dyDescent="0.35">
      <c r="Q526" s="2"/>
      <c r="R526" s="2"/>
      <c r="S526" s="2"/>
      <c r="T526" s="2"/>
    </row>
    <row r="527" spans="17:20" x14ac:dyDescent="0.35">
      <c r="Q527" s="2"/>
      <c r="R527" s="2"/>
      <c r="S527" s="2"/>
      <c r="T527" s="2"/>
    </row>
    <row r="528" spans="17:20" x14ac:dyDescent="0.35">
      <c r="Q528" s="2"/>
      <c r="R528" s="2"/>
      <c r="S528" s="2"/>
      <c r="T528" s="2"/>
    </row>
    <row r="529" spans="17:20" x14ac:dyDescent="0.35">
      <c r="Q529" s="2"/>
      <c r="R529" s="2"/>
      <c r="S529" s="2"/>
      <c r="T529" s="2"/>
    </row>
    <row r="530" spans="17:20" x14ac:dyDescent="0.35">
      <c r="Q530" s="2"/>
      <c r="R530" s="2"/>
      <c r="S530" s="2"/>
      <c r="T530" s="2"/>
    </row>
    <row r="531" spans="17:20" x14ac:dyDescent="0.35">
      <c r="Q531" s="2"/>
      <c r="R531" s="2"/>
      <c r="S531" s="2"/>
      <c r="T531" s="2"/>
    </row>
    <row r="532" spans="17:20" x14ac:dyDescent="0.35">
      <c r="Q532" s="2"/>
      <c r="R532" s="2"/>
      <c r="S532" s="2"/>
      <c r="T532" s="2"/>
    </row>
    <row r="533" spans="17:20" x14ac:dyDescent="0.35">
      <c r="Q533" s="2"/>
      <c r="R533" s="2"/>
      <c r="S533" s="2"/>
      <c r="T533" s="2"/>
    </row>
    <row r="534" spans="17:20" x14ac:dyDescent="0.35">
      <c r="Q534" s="2"/>
      <c r="R534" s="2"/>
      <c r="S534" s="2"/>
      <c r="T534" s="2"/>
    </row>
    <row r="535" spans="17:20" x14ac:dyDescent="0.35">
      <c r="Q535" s="2"/>
      <c r="R535" s="2"/>
      <c r="S535" s="2"/>
      <c r="T535" s="2"/>
    </row>
    <row r="536" spans="17:20" x14ac:dyDescent="0.35">
      <c r="Q536" s="2"/>
      <c r="R536" s="2"/>
      <c r="S536" s="2"/>
      <c r="T536" s="2"/>
    </row>
    <row r="537" spans="17:20" x14ac:dyDescent="0.35">
      <c r="Q537" s="2"/>
      <c r="R537" s="2"/>
      <c r="S537" s="2"/>
      <c r="T537" s="2"/>
    </row>
    <row r="538" spans="17:20" x14ac:dyDescent="0.35">
      <c r="Q538" s="2"/>
      <c r="R538" s="2"/>
      <c r="S538" s="2"/>
      <c r="T538" s="2"/>
    </row>
    <row r="539" spans="17:20" x14ac:dyDescent="0.35">
      <c r="Q539" s="2"/>
      <c r="R539" s="2"/>
      <c r="S539" s="2"/>
      <c r="T539" s="2"/>
    </row>
    <row r="540" spans="17:20" x14ac:dyDescent="0.35">
      <c r="Q540" s="2"/>
      <c r="R540" s="2"/>
      <c r="S540" s="2"/>
      <c r="T540" s="2"/>
    </row>
    <row r="541" spans="17:20" x14ac:dyDescent="0.35">
      <c r="Q541" s="2"/>
      <c r="R541" s="2"/>
      <c r="S541" s="2"/>
      <c r="T541" s="2"/>
    </row>
    <row r="542" spans="17:20" x14ac:dyDescent="0.35">
      <c r="Q542" s="2"/>
      <c r="R542" s="2"/>
      <c r="S542" s="2"/>
      <c r="T542" s="2"/>
    </row>
    <row r="543" spans="17:20" x14ac:dyDescent="0.35">
      <c r="Q543" s="2"/>
      <c r="R543" s="2"/>
      <c r="S543" s="2"/>
      <c r="T543" s="2"/>
    </row>
    <row r="544" spans="17:20" x14ac:dyDescent="0.35">
      <c r="Q544" s="2"/>
      <c r="R544" s="2"/>
      <c r="S544" s="2"/>
      <c r="T544" s="2"/>
    </row>
    <row r="545" spans="17:20" x14ac:dyDescent="0.35">
      <c r="Q545" s="2"/>
      <c r="R545" s="2"/>
      <c r="S545" s="2"/>
      <c r="T545" s="2"/>
    </row>
    <row r="546" spans="17:20" x14ac:dyDescent="0.35">
      <c r="Q546" s="2"/>
      <c r="R546" s="2"/>
      <c r="S546" s="2"/>
      <c r="T546" s="2"/>
    </row>
    <row r="547" spans="17:20" x14ac:dyDescent="0.35">
      <c r="Q547" s="2"/>
      <c r="R547" s="2"/>
      <c r="S547" s="2"/>
      <c r="T547" s="2"/>
    </row>
    <row r="548" spans="17:20" x14ac:dyDescent="0.35">
      <c r="Q548" s="2"/>
      <c r="R548" s="2"/>
      <c r="S548" s="2"/>
      <c r="T548" s="2"/>
    </row>
    <row r="549" spans="17:20" x14ac:dyDescent="0.35">
      <c r="Q549" s="2"/>
      <c r="R549" s="2"/>
      <c r="S549" s="2"/>
      <c r="T549" s="2"/>
    </row>
    <row r="550" spans="17:20" x14ac:dyDescent="0.35">
      <c r="Q550" s="2"/>
      <c r="R550" s="2"/>
      <c r="S550" s="2"/>
      <c r="T550" s="2"/>
    </row>
    <row r="551" spans="17:20" x14ac:dyDescent="0.35">
      <c r="Q551" s="2"/>
      <c r="R551" s="2"/>
      <c r="S551" s="2"/>
      <c r="T551" s="2"/>
    </row>
    <row r="552" spans="17:20" x14ac:dyDescent="0.35">
      <c r="Q552" s="2"/>
      <c r="R552" s="2"/>
      <c r="S552" s="2"/>
      <c r="T552" s="2"/>
    </row>
    <row r="553" spans="17:20" x14ac:dyDescent="0.35">
      <c r="Q553" s="2"/>
      <c r="R553" s="2"/>
      <c r="S553" s="2"/>
      <c r="T553" s="2"/>
    </row>
    <row r="554" spans="17:20" x14ac:dyDescent="0.35">
      <c r="Q554" s="2"/>
      <c r="R554" s="2"/>
      <c r="S554" s="2"/>
      <c r="T554" s="2"/>
    </row>
    <row r="555" spans="17:20" x14ac:dyDescent="0.35">
      <c r="Q555" s="2"/>
      <c r="R555" s="2"/>
      <c r="S555" s="2"/>
      <c r="T555" s="2"/>
    </row>
    <row r="556" spans="17:20" x14ac:dyDescent="0.35">
      <c r="Q556" s="2"/>
      <c r="R556" s="2"/>
      <c r="S556" s="2"/>
      <c r="T556" s="2"/>
    </row>
    <row r="557" spans="17:20" x14ac:dyDescent="0.35">
      <c r="Q557" s="2"/>
      <c r="R557" s="2"/>
      <c r="S557" s="2"/>
      <c r="T557" s="2"/>
    </row>
    <row r="558" spans="17:20" x14ac:dyDescent="0.35">
      <c r="Q558" s="2"/>
      <c r="R558" s="2"/>
      <c r="S558" s="2"/>
      <c r="T558" s="2"/>
    </row>
    <row r="559" spans="17:20" x14ac:dyDescent="0.35">
      <c r="Q559" s="2"/>
      <c r="R559" s="2"/>
      <c r="S559" s="2"/>
      <c r="T559" s="2"/>
    </row>
    <row r="560" spans="17:20" x14ac:dyDescent="0.35">
      <c r="Q560" s="2"/>
      <c r="R560" s="2"/>
      <c r="S560" s="2"/>
      <c r="T560" s="2"/>
    </row>
    <row r="561" spans="17:20" x14ac:dyDescent="0.35">
      <c r="Q561" s="2"/>
      <c r="R561" s="2"/>
      <c r="S561" s="2"/>
      <c r="T561" s="2"/>
    </row>
    <row r="562" spans="17:20" x14ac:dyDescent="0.35">
      <c r="Q562" s="2"/>
      <c r="R562" s="2"/>
      <c r="S562" s="2"/>
      <c r="T562" s="2"/>
    </row>
    <row r="563" spans="17:20" x14ac:dyDescent="0.35">
      <c r="Q563" s="2"/>
      <c r="R563" s="2"/>
      <c r="S563" s="2"/>
      <c r="T563" s="2"/>
    </row>
    <row r="564" spans="17:20" x14ac:dyDescent="0.35">
      <c r="Q564" s="2"/>
      <c r="R564" s="2"/>
      <c r="S564" s="2"/>
      <c r="T564" s="2"/>
    </row>
    <row r="565" spans="17:20" x14ac:dyDescent="0.35">
      <c r="Q565" s="2"/>
      <c r="R565" s="2"/>
      <c r="S565" s="2"/>
      <c r="T565" s="2"/>
    </row>
    <row r="566" spans="17:20" x14ac:dyDescent="0.35">
      <c r="Q566" s="2"/>
      <c r="R566" s="2"/>
      <c r="S566" s="2"/>
      <c r="T566" s="2"/>
    </row>
    <row r="567" spans="17:20" x14ac:dyDescent="0.35">
      <c r="Q567" s="2"/>
      <c r="R567" s="2"/>
      <c r="S567" s="2"/>
      <c r="T567" s="2"/>
    </row>
    <row r="568" spans="17:20" x14ac:dyDescent="0.35">
      <c r="Q568" s="2"/>
      <c r="R568" s="2"/>
      <c r="S568" s="2"/>
      <c r="T568" s="2"/>
    </row>
    <row r="569" spans="17:20" x14ac:dyDescent="0.35">
      <c r="Q569" s="2"/>
      <c r="R569" s="2"/>
      <c r="S569" s="2"/>
      <c r="T569" s="2"/>
    </row>
    <row r="570" spans="17:20" x14ac:dyDescent="0.35">
      <c r="Q570" s="2"/>
      <c r="R570" s="2"/>
      <c r="S570" s="2"/>
      <c r="T570" s="2"/>
    </row>
    <row r="571" spans="17:20" x14ac:dyDescent="0.35">
      <c r="Q571" s="2"/>
      <c r="R571" s="2"/>
      <c r="S571" s="2"/>
      <c r="T571" s="2"/>
    </row>
    <row r="572" spans="17:20" x14ac:dyDescent="0.35">
      <c r="Q572" s="2"/>
      <c r="R572" s="2"/>
      <c r="S572" s="2"/>
      <c r="T572" s="2"/>
    </row>
    <row r="573" spans="17:20" x14ac:dyDescent="0.35">
      <c r="Q573" s="2"/>
      <c r="R573" s="2"/>
      <c r="S573" s="2"/>
      <c r="T573" s="2"/>
    </row>
    <row r="574" spans="17:20" x14ac:dyDescent="0.35">
      <c r="Q574" s="2"/>
      <c r="R574" s="2"/>
      <c r="S574" s="2"/>
      <c r="T574" s="2"/>
    </row>
    <row r="575" spans="17:20" x14ac:dyDescent="0.35">
      <c r="Q575" s="2"/>
      <c r="R575" s="2"/>
      <c r="S575" s="2"/>
      <c r="T575" s="2"/>
    </row>
    <row r="576" spans="17:20" x14ac:dyDescent="0.35">
      <c r="Q576" s="2"/>
      <c r="R576" s="2"/>
      <c r="S576" s="2"/>
      <c r="T576" s="2"/>
    </row>
    <row r="577" spans="17:20" x14ac:dyDescent="0.35">
      <c r="Q577" s="2"/>
      <c r="R577" s="2"/>
      <c r="S577" s="2"/>
      <c r="T577" s="2"/>
    </row>
    <row r="578" spans="17:20" x14ac:dyDescent="0.35">
      <c r="Q578" s="2"/>
      <c r="R578" s="2"/>
      <c r="S578" s="2"/>
      <c r="T578" s="2"/>
    </row>
    <row r="579" spans="17:20" x14ac:dyDescent="0.35">
      <c r="Q579" s="2"/>
      <c r="R579" s="2"/>
      <c r="S579" s="2"/>
      <c r="T579" s="2"/>
    </row>
    <row r="580" spans="17:20" x14ac:dyDescent="0.35">
      <c r="Q580" s="2"/>
      <c r="R580" s="2"/>
      <c r="S580" s="2"/>
      <c r="T580" s="2"/>
    </row>
    <row r="581" spans="17:20" x14ac:dyDescent="0.35">
      <c r="Q581" s="2"/>
      <c r="R581" s="2"/>
      <c r="S581" s="2"/>
      <c r="T581" s="2"/>
    </row>
    <row r="582" spans="17:20" x14ac:dyDescent="0.35">
      <c r="Q582" s="2"/>
      <c r="R582" s="2"/>
      <c r="S582" s="2"/>
      <c r="T582" s="2"/>
    </row>
    <row r="583" spans="17:20" x14ac:dyDescent="0.35">
      <c r="Q583" s="2"/>
      <c r="R583" s="2"/>
      <c r="S583" s="2"/>
      <c r="T583" s="2"/>
    </row>
    <row r="584" spans="17:20" x14ac:dyDescent="0.35">
      <c r="Q584" s="2"/>
      <c r="R584" s="2"/>
      <c r="S584" s="2"/>
      <c r="T584" s="2"/>
    </row>
    <row r="585" spans="17:20" x14ac:dyDescent="0.35">
      <c r="Q585" s="2"/>
      <c r="R585" s="2"/>
      <c r="S585" s="2"/>
      <c r="T585" s="2"/>
    </row>
    <row r="586" spans="17:20" x14ac:dyDescent="0.35">
      <c r="Q586" s="2"/>
      <c r="R586" s="2"/>
      <c r="S586" s="2"/>
      <c r="T586" s="2"/>
    </row>
    <row r="587" spans="17:20" x14ac:dyDescent="0.35">
      <c r="Q587" s="2"/>
      <c r="R587" s="2"/>
      <c r="S587" s="2"/>
      <c r="T587" s="2"/>
    </row>
    <row r="588" spans="17:20" x14ac:dyDescent="0.35">
      <c r="Q588" s="2"/>
      <c r="R588" s="2"/>
      <c r="S588" s="2"/>
      <c r="T588" s="2"/>
    </row>
    <row r="589" spans="17:20" x14ac:dyDescent="0.35">
      <c r="Q589" s="2"/>
      <c r="R589" s="2"/>
      <c r="S589" s="2"/>
      <c r="T589" s="2"/>
    </row>
    <row r="590" spans="17:20" x14ac:dyDescent="0.35">
      <c r="Q590" s="2"/>
      <c r="R590" s="2"/>
      <c r="S590" s="2"/>
      <c r="T590" s="2"/>
    </row>
    <row r="591" spans="17:20" x14ac:dyDescent="0.35">
      <c r="Q591" s="2"/>
      <c r="R591" s="2"/>
      <c r="S591" s="2"/>
      <c r="T591" s="2"/>
    </row>
    <row r="592" spans="17:20" x14ac:dyDescent="0.35">
      <c r="Q592" s="2"/>
      <c r="R592" s="2"/>
      <c r="S592" s="2"/>
      <c r="T592" s="2"/>
    </row>
    <row r="593" spans="17:20" x14ac:dyDescent="0.35">
      <c r="Q593" s="2"/>
      <c r="R593" s="2"/>
      <c r="S593" s="2"/>
      <c r="T593" s="2"/>
    </row>
    <row r="594" spans="17:20" x14ac:dyDescent="0.35">
      <c r="Q594" s="2"/>
      <c r="R594" s="2"/>
      <c r="S594" s="2"/>
      <c r="T594" s="2"/>
    </row>
    <row r="595" spans="17:20" x14ac:dyDescent="0.35">
      <c r="Q595" s="2"/>
      <c r="R595" s="2"/>
      <c r="S595" s="2"/>
      <c r="T595" s="2"/>
    </row>
    <row r="596" spans="17:20" x14ac:dyDescent="0.35">
      <c r="Q596" s="2"/>
      <c r="R596" s="2"/>
      <c r="S596" s="2"/>
      <c r="T596" s="2"/>
    </row>
    <row r="597" spans="17:20" x14ac:dyDescent="0.35">
      <c r="Q597" s="2"/>
      <c r="R597" s="2"/>
      <c r="S597" s="2"/>
      <c r="T597" s="2"/>
    </row>
    <row r="598" spans="17:20" x14ac:dyDescent="0.35">
      <c r="Q598" s="2"/>
      <c r="R598" s="2"/>
      <c r="S598" s="2"/>
      <c r="T598" s="2"/>
    </row>
    <row r="599" spans="17:20" x14ac:dyDescent="0.35">
      <c r="Q599" s="2"/>
      <c r="R599" s="2"/>
      <c r="S599" s="2"/>
      <c r="T599" s="2"/>
    </row>
    <row r="600" spans="17:20" x14ac:dyDescent="0.35">
      <c r="Q600" s="2"/>
      <c r="R600" s="2"/>
      <c r="S600" s="2"/>
      <c r="T600" s="2"/>
    </row>
    <row r="601" spans="17:20" x14ac:dyDescent="0.35">
      <c r="Q601" s="2"/>
      <c r="R601" s="2"/>
      <c r="S601" s="2"/>
      <c r="T601" s="2"/>
    </row>
    <row r="602" spans="17:20" x14ac:dyDescent="0.35">
      <c r="Q602" s="2"/>
      <c r="R602" s="2"/>
      <c r="S602" s="2"/>
      <c r="T602" s="2"/>
    </row>
    <row r="603" spans="17:20" x14ac:dyDescent="0.35">
      <c r="Q603" s="2"/>
      <c r="R603" s="2"/>
      <c r="S603" s="2"/>
      <c r="T603" s="2"/>
    </row>
    <row r="604" spans="17:20" x14ac:dyDescent="0.35">
      <c r="Q604" s="2"/>
      <c r="R604" s="2"/>
      <c r="S604" s="2"/>
      <c r="T604" s="2"/>
    </row>
    <row r="605" spans="17:20" x14ac:dyDescent="0.35">
      <c r="Q605" s="2"/>
      <c r="R605" s="2"/>
      <c r="S605" s="2"/>
      <c r="T605" s="2"/>
    </row>
    <row r="606" spans="17:20" x14ac:dyDescent="0.35">
      <c r="Q606" s="2"/>
      <c r="R606" s="2"/>
      <c r="S606" s="2"/>
      <c r="T606" s="2"/>
    </row>
    <row r="607" spans="17:20" x14ac:dyDescent="0.35">
      <c r="Q607" s="2"/>
      <c r="R607" s="2"/>
      <c r="S607" s="2"/>
      <c r="T607" s="2"/>
    </row>
    <row r="608" spans="17:20" x14ac:dyDescent="0.35">
      <c r="Q608" s="2"/>
      <c r="R608" s="2"/>
      <c r="S608" s="2"/>
      <c r="T608" s="2"/>
    </row>
    <row r="609" spans="17:20" x14ac:dyDescent="0.35">
      <c r="Q609" s="2"/>
      <c r="R609" s="2"/>
      <c r="S609" s="2"/>
      <c r="T609" s="2"/>
    </row>
    <row r="610" spans="17:20" x14ac:dyDescent="0.35">
      <c r="Q610" s="2"/>
      <c r="R610" s="2"/>
      <c r="S610" s="2"/>
      <c r="T610" s="2"/>
    </row>
    <row r="611" spans="17:20" x14ac:dyDescent="0.35">
      <c r="Q611" s="2"/>
      <c r="R611" s="2"/>
      <c r="S611" s="2"/>
      <c r="T611" s="2"/>
    </row>
    <row r="612" spans="17:20" x14ac:dyDescent="0.35">
      <c r="Q612" s="2"/>
      <c r="R612" s="2"/>
      <c r="S612" s="2"/>
      <c r="T612" s="2"/>
    </row>
    <row r="613" spans="17:20" x14ac:dyDescent="0.35">
      <c r="Q613" s="2"/>
      <c r="R613" s="2"/>
      <c r="S613" s="2"/>
      <c r="T613" s="2"/>
    </row>
    <row r="614" spans="17:20" x14ac:dyDescent="0.35">
      <c r="Q614" s="2"/>
      <c r="R614" s="2"/>
      <c r="S614" s="2"/>
      <c r="T614" s="2"/>
    </row>
    <row r="615" spans="17:20" x14ac:dyDescent="0.35">
      <c r="Q615" s="2"/>
      <c r="R615" s="2"/>
      <c r="S615" s="2"/>
      <c r="T615" s="2"/>
    </row>
    <row r="616" spans="17:20" x14ac:dyDescent="0.35">
      <c r="Q616" s="2"/>
      <c r="R616" s="2"/>
      <c r="S616" s="2"/>
      <c r="T616" s="2"/>
    </row>
    <row r="617" spans="17:20" x14ac:dyDescent="0.35">
      <c r="Q617" s="2"/>
      <c r="R617" s="2"/>
      <c r="S617" s="2"/>
      <c r="T617" s="2"/>
    </row>
    <row r="618" spans="17:20" x14ac:dyDescent="0.35">
      <c r="Q618" s="2"/>
      <c r="R618" s="2"/>
      <c r="S618" s="2"/>
      <c r="T618" s="2"/>
    </row>
    <row r="619" spans="17:20" x14ac:dyDescent="0.35">
      <c r="Q619" s="2"/>
      <c r="R619" s="2"/>
      <c r="S619" s="2"/>
      <c r="T619" s="2"/>
    </row>
    <row r="620" spans="17:20" x14ac:dyDescent="0.35">
      <c r="Q620" s="2"/>
      <c r="R620" s="2"/>
      <c r="S620" s="2"/>
      <c r="T620" s="2"/>
    </row>
    <row r="621" spans="17:20" x14ac:dyDescent="0.35">
      <c r="Q621" s="2"/>
      <c r="R621" s="2"/>
      <c r="S621" s="2"/>
      <c r="T621" s="2"/>
    </row>
    <row r="622" spans="17:20" x14ac:dyDescent="0.35">
      <c r="Q622" s="2"/>
      <c r="R622" s="2"/>
      <c r="S622" s="2"/>
      <c r="T622" s="2"/>
    </row>
    <row r="623" spans="17:20" x14ac:dyDescent="0.35">
      <c r="Q623" s="2"/>
      <c r="R623" s="2"/>
      <c r="S623" s="2"/>
      <c r="T623" s="2"/>
    </row>
    <row r="624" spans="17:20" x14ac:dyDescent="0.35">
      <c r="Q624" s="2"/>
      <c r="R624" s="2"/>
      <c r="S624" s="2"/>
      <c r="T624" s="2"/>
    </row>
    <row r="625" spans="17:20" x14ac:dyDescent="0.35">
      <c r="Q625" s="2"/>
      <c r="R625" s="2"/>
      <c r="S625" s="2"/>
      <c r="T625" s="2"/>
    </row>
    <row r="626" spans="17:20" x14ac:dyDescent="0.35">
      <c r="Q626" s="2"/>
      <c r="R626" s="2"/>
      <c r="S626" s="2"/>
      <c r="T626" s="2"/>
    </row>
    <row r="627" spans="17:20" x14ac:dyDescent="0.35">
      <c r="Q627" s="2"/>
      <c r="R627" s="2"/>
      <c r="S627" s="2"/>
      <c r="T627" s="2"/>
    </row>
    <row r="628" spans="17:20" x14ac:dyDescent="0.35">
      <c r="Q628" s="2"/>
      <c r="R628" s="2"/>
      <c r="S628" s="2"/>
      <c r="T628" s="2"/>
    </row>
    <row r="629" spans="17:20" x14ac:dyDescent="0.35">
      <c r="Q629" s="2"/>
      <c r="R629" s="2"/>
      <c r="S629" s="2"/>
      <c r="T629" s="2"/>
    </row>
    <row r="630" spans="17:20" x14ac:dyDescent="0.35">
      <c r="Q630" s="2"/>
      <c r="R630" s="2"/>
      <c r="S630" s="2"/>
      <c r="T630" s="2"/>
    </row>
    <row r="631" spans="17:20" x14ac:dyDescent="0.35">
      <c r="Q631" s="2"/>
      <c r="R631" s="2"/>
      <c r="S631" s="2"/>
      <c r="T631" s="2"/>
    </row>
    <row r="632" spans="17:20" x14ac:dyDescent="0.35">
      <c r="Q632" s="2"/>
      <c r="R632" s="2"/>
      <c r="S632" s="2"/>
      <c r="T632" s="2"/>
    </row>
    <row r="633" spans="17:20" x14ac:dyDescent="0.35">
      <c r="Q633" s="2"/>
      <c r="R633" s="2"/>
      <c r="S633" s="2"/>
      <c r="T633" s="2"/>
    </row>
    <row r="634" spans="17:20" x14ac:dyDescent="0.35">
      <c r="Q634" s="2"/>
      <c r="R634" s="2"/>
      <c r="S634" s="2"/>
      <c r="T634" s="2"/>
    </row>
    <row r="635" spans="17:20" x14ac:dyDescent="0.35">
      <c r="Q635" s="2"/>
      <c r="R635" s="2"/>
      <c r="S635" s="2"/>
      <c r="T635" s="2"/>
    </row>
    <row r="636" spans="17:20" x14ac:dyDescent="0.35">
      <c r="Q636" s="2"/>
      <c r="R636" s="2"/>
      <c r="S636" s="2"/>
      <c r="T636" s="2"/>
    </row>
    <row r="637" spans="17:20" x14ac:dyDescent="0.35">
      <c r="Q637" s="2"/>
      <c r="R637" s="2"/>
      <c r="S637" s="2"/>
      <c r="T637" s="2"/>
    </row>
    <row r="638" spans="17:20" x14ac:dyDescent="0.35">
      <c r="Q638" s="2"/>
      <c r="R638" s="2"/>
      <c r="S638" s="2"/>
      <c r="T638" s="2"/>
    </row>
    <row r="639" spans="17:20" x14ac:dyDescent="0.35">
      <c r="Q639" s="2"/>
      <c r="R639" s="2"/>
      <c r="S639" s="2"/>
      <c r="T639" s="2"/>
    </row>
    <row r="640" spans="17:20" x14ac:dyDescent="0.35">
      <c r="Q640" s="2"/>
      <c r="R640" s="2"/>
      <c r="S640" s="2"/>
      <c r="T640" s="2"/>
    </row>
    <row r="641" spans="17:20" x14ac:dyDescent="0.35">
      <c r="Q641" s="2"/>
      <c r="R641" s="2"/>
      <c r="S641" s="2"/>
      <c r="T641" s="2"/>
    </row>
    <row r="642" spans="17:20" x14ac:dyDescent="0.35">
      <c r="Q642" s="2"/>
      <c r="R642" s="2"/>
      <c r="S642" s="2"/>
      <c r="T642" s="2"/>
    </row>
    <row r="643" spans="17:20" x14ac:dyDescent="0.35">
      <c r="Q643" s="2"/>
      <c r="R643" s="2"/>
      <c r="S643" s="2"/>
      <c r="T643" s="2"/>
    </row>
    <row r="644" spans="17:20" x14ac:dyDescent="0.35">
      <c r="Q644" s="2"/>
      <c r="R644" s="2"/>
      <c r="S644" s="2"/>
      <c r="T644" s="2"/>
    </row>
    <row r="645" spans="17:20" x14ac:dyDescent="0.35">
      <c r="Q645" s="2"/>
      <c r="R645" s="2"/>
      <c r="S645" s="2"/>
      <c r="T645" s="2"/>
    </row>
    <row r="646" spans="17:20" x14ac:dyDescent="0.35">
      <c r="Q646" s="2"/>
      <c r="R646" s="2"/>
      <c r="S646" s="2"/>
      <c r="T646" s="2"/>
    </row>
    <row r="647" spans="17:20" x14ac:dyDescent="0.35">
      <c r="Q647" s="2"/>
      <c r="R647" s="2"/>
      <c r="S647" s="2"/>
      <c r="T647" s="2"/>
    </row>
    <row r="648" spans="17:20" x14ac:dyDescent="0.35">
      <c r="Q648" s="2"/>
      <c r="R648" s="2"/>
      <c r="S648" s="2"/>
      <c r="T648" s="2"/>
    </row>
    <row r="649" spans="17:20" x14ac:dyDescent="0.35">
      <c r="Q649" s="2"/>
      <c r="R649" s="2"/>
      <c r="S649" s="2"/>
      <c r="T649" s="2"/>
    </row>
    <row r="650" spans="17:20" x14ac:dyDescent="0.35">
      <c r="Q650" s="2"/>
      <c r="R650" s="2"/>
      <c r="S650" s="2"/>
      <c r="T650" s="2"/>
    </row>
    <row r="651" spans="17:20" x14ac:dyDescent="0.35">
      <c r="Q651" s="2"/>
      <c r="R651" s="2"/>
      <c r="S651" s="2"/>
      <c r="T651" s="2"/>
    </row>
    <row r="652" spans="17:20" x14ac:dyDescent="0.35">
      <c r="Q652" s="2"/>
      <c r="R652" s="2"/>
      <c r="S652" s="2"/>
      <c r="T652" s="2"/>
    </row>
    <row r="653" spans="17:20" x14ac:dyDescent="0.35">
      <c r="Q653" s="2"/>
      <c r="R653" s="2"/>
      <c r="S653" s="2"/>
      <c r="T653" s="2"/>
    </row>
    <row r="654" spans="17:20" x14ac:dyDescent="0.35">
      <c r="Q654" s="2"/>
      <c r="R654" s="2"/>
      <c r="S654" s="2"/>
      <c r="T654" s="2"/>
    </row>
    <row r="655" spans="17:20" x14ac:dyDescent="0.35">
      <c r="Q655" s="2"/>
      <c r="R655" s="2"/>
      <c r="S655" s="2"/>
      <c r="T655" s="2"/>
    </row>
    <row r="656" spans="17:20" x14ac:dyDescent="0.35">
      <c r="Q656" s="2"/>
      <c r="R656" s="2"/>
      <c r="S656" s="2"/>
      <c r="T656" s="2"/>
    </row>
    <row r="657" spans="17:20" x14ac:dyDescent="0.35">
      <c r="Q657" s="2"/>
      <c r="R657" s="2"/>
      <c r="S657" s="2"/>
      <c r="T657" s="2"/>
    </row>
    <row r="658" spans="17:20" x14ac:dyDescent="0.35">
      <c r="Q658" s="2"/>
      <c r="R658" s="2"/>
      <c r="S658" s="2"/>
      <c r="T658" s="2"/>
    </row>
    <row r="659" spans="17:20" x14ac:dyDescent="0.35">
      <c r="Q659" s="2"/>
      <c r="R659" s="2"/>
      <c r="S659" s="2"/>
      <c r="T659" s="2"/>
    </row>
    <row r="660" spans="17:20" x14ac:dyDescent="0.35">
      <c r="Q660" s="2"/>
      <c r="R660" s="2"/>
      <c r="S660" s="2"/>
      <c r="T660" s="2"/>
    </row>
    <row r="661" spans="17:20" x14ac:dyDescent="0.35">
      <c r="Q661" s="2"/>
      <c r="R661" s="2"/>
      <c r="S661" s="2"/>
      <c r="T661" s="2"/>
    </row>
    <row r="662" spans="17:20" x14ac:dyDescent="0.35">
      <c r="Q662" s="2"/>
      <c r="R662" s="2"/>
      <c r="S662" s="2"/>
      <c r="T662" s="2"/>
    </row>
    <row r="663" spans="17:20" x14ac:dyDescent="0.35">
      <c r="Q663" s="2"/>
      <c r="R663" s="2"/>
      <c r="S663" s="2"/>
      <c r="T663" s="2"/>
    </row>
    <row r="664" spans="17:20" x14ac:dyDescent="0.35">
      <c r="Q664" s="2"/>
      <c r="R664" s="2"/>
      <c r="S664" s="2"/>
      <c r="T664" s="2"/>
    </row>
    <row r="665" spans="17:20" x14ac:dyDescent="0.35">
      <c r="Q665" s="2"/>
      <c r="R665" s="2"/>
      <c r="S665" s="2"/>
      <c r="T665" s="2"/>
    </row>
    <row r="666" spans="17:20" x14ac:dyDescent="0.35">
      <c r="Q666" s="2"/>
      <c r="R666" s="2"/>
      <c r="S666" s="2"/>
      <c r="T666" s="2"/>
    </row>
    <row r="667" spans="17:20" x14ac:dyDescent="0.35">
      <c r="Q667" s="2"/>
      <c r="R667" s="2"/>
      <c r="S667" s="2"/>
      <c r="T667" s="2"/>
    </row>
    <row r="668" spans="17:20" x14ac:dyDescent="0.35">
      <c r="Q668" s="2"/>
      <c r="R668" s="2"/>
      <c r="S668" s="2"/>
      <c r="T668" s="2"/>
    </row>
    <row r="669" spans="17:20" x14ac:dyDescent="0.35">
      <c r="Q669" s="2"/>
      <c r="R669" s="2"/>
      <c r="S669" s="2"/>
      <c r="T669" s="2"/>
    </row>
    <row r="670" spans="17:20" x14ac:dyDescent="0.35">
      <c r="Q670" s="2"/>
      <c r="R670" s="2"/>
      <c r="S670" s="2"/>
      <c r="T670" s="2"/>
    </row>
    <row r="671" spans="17:20" x14ac:dyDescent="0.35">
      <c r="Q671" s="2"/>
      <c r="R671" s="2"/>
      <c r="S671" s="2"/>
      <c r="T671" s="2"/>
    </row>
    <row r="672" spans="17:20" x14ac:dyDescent="0.35">
      <c r="Q672" s="2"/>
      <c r="R672" s="2"/>
      <c r="S672" s="2"/>
      <c r="T672" s="2"/>
    </row>
    <row r="673" spans="17:20" x14ac:dyDescent="0.35">
      <c r="Q673" s="2"/>
      <c r="R673" s="2"/>
      <c r="S673" s="2"/>
      <c r="T673" s="2"/>
    </row>
    <row r="674" spans="17:20" x14ac:dyDescent="0.35">
      <c r="Q674" s="2"/>
      <c r="R674" s="2"/>
      <c r="S674" s="2"/>
      <c r="T674" s="2"/>
    </row>
    <row r="675" spans="17:20" x14ac:dyDescent="0.35">
      <c r="Q675" s="2"/>
      <c r="R675" s="2"/>
      <c r="S675" s="2"/>
      <c r="T675" s="2"/>
    </row>
    <row r="676" spans="17:20" x14ac:dyDescent="0.35">
      <c r="Q676" s="2"/>
      <c r="R676" s="2"/>
      <c r="S676" s="2"/>
      <c r="T676" s="2"/>
    </row>
    <row r="677" spans="17:20" x14ac:dyDescent="0.35">
      <c r="Q677" s="2"/>
      <c r="R677" s="2"/>
      <c r="S677" s="2"/>
      <c r="T677" s="2"/>
    </row>
    <row r="678" spans="17:20" x14ac:dyDescent="0.35">
      <c r="Q678" s="2"/>
      <c r="R678" s="2"/>
      <c r="S678" s="2"/>
      <c r="T678" s="2"/>
    </row>
    <row r="679" spans="17:20" x14ac:dyDescent="0.35">
      <c r="Q679" s="2"/>
      <c r="R679" s="2"/>
      <c r="S679" s="2"/>
      <c r="T679" s="2"/>
    </row>
    <row r="680" spans="17:20" x14ac:dyDescent="0.35">
      <c r="Q680" s="2"/>
      <c r="R680" s="2"/>
      <c r="S680" s="2"/>
      <c r="T680" s="2"/>
    </row>
    <row r="681" spans="17:20" x14ac:dyDescent="0.35">
      <c r="Q681" s="2"/>
      <c r="R681" s="2"/>
      <c r="S681" s="2"/>
      <c r="T681" s="2"/>
    </row>
    <row r="682" spans="17:20" x14ac:dyDescent="0.35">
      <c r="Q682" s="2"/>
      <c r="R682" s="2"/>
      <c r="S682" s="2"/>
      <c r="T682" s="2"/>
    </row>
    <row r="683" spans="17:20" x14ac:dyDescent="0.35">
      <c r="Q683" s="2"/>
      <c r="R683" s="2"/>
      <c r="S683" s="2"/>
      <c r="T683" s="2"/>
    </row>
    <row r="684" spans="17:20" x14ac:dyDescent="0.35">
      <c r="Q684" s="2"/>
      <c r="R684" s="2"/>
      <c r="S684" s="2"/>
      <c r="T684" s="2"/>
    </row>
    <row r="685" spans="17:20" x14ac:dyDescent="0.35">
      <c r="Q685" s="2"/>
      <c r="R685" s="2"/>
      <c r="S685" s="2"/>
      <c r="T685" s="2"/>
    </row>
    <row r="686" spans="17:20" x14ac:dyDescent="0.35">
      <c r="Q686" s="2"/>
      <c r="R686" s="2"/>
      <c r="S686" s="2"/>
      <c r="T686" s="2"/>
    </row>
    <row r="687" spans="17:20" x14ac:dyDescent="0.35">
      <c r="Q687" s="2"/>
      <c r="R687" s="2"/>
      <c r="S687" s="2"/>
      <c r="T687" s="2"/>
    </row>
    <row r="688" spans="17:20" x14ac:dyDescent="0.35">
      <c r="Q688" s="2"/>
      <c r="R688" s="2"/>
      <c r="S688" s="2"/>
      <c r="T688" s="2"/>
    </row>
    <row r="689" spans="17:20" x14ac:dyDescent="0.35">
      <c r="Q689" s="2"/>
      <c r="R689" s="2"/>
      <c r="S689" s="2"/>
      <c r="T689" s="2"/>
    </row>
    <row r="690" spans="17:20" x14ac:dyDescent="0.35">
      <c r="Q690" s="2"/>
      <c r="R690" s="2"/>
      <c r="S690" s="2"/>
      <c r="T690" s="2"/>
    </row>
    <row r="691" spans="17:20" x14ac:dyDescent="0.35">
      <c r="Q691" s="2"/>
      <c r="R691" s="2"/>
      <c r="S691" s="2"/>
      <c r="T691" s="2"/>
    </row>
    <row r="692" spans="17:20" x14ac:dyDescent="0.35">
      <c r="Q692" s="2"/>
      <c r="R692" s="2"/>
      <c r="S692" s="2"/>
      <c r="T692" s="2"/>
    </row>
    <row r="693" spans="17:20" x14ac:dyDescent="0.35">
      <c r="Q693" s="2"/>
      <c r="R693" s="2"/>
      <c r="S693" s="2"/>
      <c r="T693" s="2"/>
    </row>
    <row r="694" spans="17:20" x14ac:dyDescent="0.35">
      <c r="Q694" s="2"/>
      <c r="R694" s="2"/>
      <c r="S694" s="2"/>
      <c r="T694" s="2"/>
    </row>
    <row r="695" spans="17:20" x14ac:dyDescent="0.35">
      <c r="Q695" s="2"/>
      <c r="R695" s="2"/>
      <c r="S695" s="2"/>
      <c r="T695" s="2"/>
    </row>
    <row r="696" spans="17:20" x14ac:dyDescent="0.35">
      <c r="Q696" s="2"/>
      <c r="R696" s="2"/>
      <c r="S696" s="2"/>
      <c r="T696" s="2"/>
    </row>
    <row r="697" spans="17:20" x14ac:dyDescent="0.35">
      <c r="Q697" s="2"/>
      <c r="R697" s="2"/>
      <c r="S697" s="2"/>
      <c r="T697" s="2"/>
    </row>
    <row r="698" spans="17:20" x14ac:dyDescent="0.35">
      <c r="Q698" s="2"/>
      <c r="R698" s="2"/>
      <c r="S698" s="2"/>
      <c r="T698" s="2"/>
    </row>
    <row r="699" spans="17:20" x14ac:dyDescent="0.35">
      <c r="Q699" s="2"/>
      <c r="R699" s="2"/>
      <c r="S699" s="2"/>
      <c r="T699" s="2"/>
    </row>
    <row r="700" spans="17:20" x14ac:dyDescent="0.35">
      <c r="Q700" s="2"/>
      <c r="R700" s="2"/>
      <c r="S700" s="2"/>
      <c r="T700" s="2"/>
    </row>
    <row r="701" spans="17:20" x14ac:dyDescent="0.35">
      <c r="Q701" s="2"/>
      <c r="R701" s="2"/>
      <c r="S701" s="2"/>
      <c r="T701" s="2"/>
    </row>
    <row r="702" spans="17:20" x14ac:dyDescent="0.35">
      <c r="Q702" s="2"/>
      <c r="R702" s="2"/>
      <c r="S702" s="2"/>
      <c r="T702" s="2"/>
    </row>
    <row r="703" spans="17:20" x14ac:dyDescent="0.35">
      <c r="Q703" s="2"/>
      <c r="R703" s="2"/>
      <c r="S703" s="2"/>
      <c r="T703" s="2"/>
    </row>
    <row r="704" spans="17:20" x14ac:dyDescent="0.35">
      <c r="Q704" s="2"/>
      <c r="R704" s="2"/>
      <c r="S704" s="2"/>
      <c r="T704" s="2"/>
    </row>
    <row r="705" spans="17:20" x14ac:dyDescent="0.35">
      <c r="Q705" s="2"/>
      <c r="R705" s="2"/>
      <c r="S705" s="2"/>
      <c r="T705" s="2"/>
    </row>
    <row r="706" spans="17:20" x14ac:dyDescent="0.35">
      <c r="Q706" s="2"/>
      <c r="R706" s="2"/>
      <c r="S706" s="2"/>
      <c r="T706" s="2"/>
    </row>
    <row r="707" spans="17:20" x14ac:dyDescent="0.35">
      <c r="Q707" s="2"/>
      <c r="R707" s="2"/>
      <c r="S707" s="2"/>
      <c r="T707" s="2"/>
    </row>
    <row r="708" spans="17:20" x14ac:dyDescent="0.35">
      <c r="Q708" s="2"/>
      <c r="R708" s="2"/>
      <c r="S708" s="2"/>
      <c r="T708" s="2"/>
    </row>
    <row r="709" spans="17:20" x14ac:dyDescent="0.35">
      <c r="Q709" s="2"/>
      <c r="R709" s="2"/>
      <c r="S709" s="2"/>
      <c r="T709" s="2"/>
    </row>
    <row r="710" spans="17:20" x14ac:dyDescent="0.35">
      <c r="Q710" s="2"/>
      <c r="R710" s="2"/>
      <c r="S710" s="2"/>
      <c r="T710" s="2"/>
    </row>
    <row r="711" spans="17:20" x14ac:dyDescent="0.35">
      <c r="Q711" s="2"/>
      <c r="R711" s="2"/>
      <c r="S711" s="2"/>
      <c r="T711" s="2"/>
    </row>
    <row r="712" spans="17:20" x14ac:dyDescent="0.35">
      <c r="Q712" s="2"/>
      <c r="R712" s="2"/>
      <c r="S712" s="2"/>
      <c r="T712" s="2"/>
    </row>
    <row r="713" spans="17:20" x14ac:dyDescent="0.35">
      <c r="Q713" s="2"/>
      <c r="R713" s="2"/>
      <c r="S713" s="2"/>
      <c r="T713" s="2"/>
    </row>
    <row r="714" spans="17:20" x14ac:dyDescent="0.35">
      <c r="Q714" s="2"/>
      <c r="R714" s="2"/>
      <c r="S714" s="2"/>
      <c r="T714" s="2"/>
    </row>
    <row r="715" spans="17:20" x14ac:dyDescent="0.35">
      <c r="Q715" s="2"/>
      <c r="R715" s="2"/>
      <c r="S715" s="2"/>
      <c r="T715" s="2"/>
    </row>
    <row r="716" spans="17:20" x14ac:dyDescent="0.35">
      <c r="Q716" s="2"/>
      <c r="R716" s="2"/>
      <c r="S716" s="2"/>
      <c r="T716" s="2"/>
    </row>
    <row r="717" spans="17:20" x14ac:dyDescent="0.35">
      <c r="Q717" s="2"/>
      <c r="R717" s="2"/>
      <c r="S717" s="2"/>
      <c r="T717" s="2"/>
    </row>
    <row r="718" spans="17:20" x14ac:dyDescent="0.35">
      <c r="Q718" s="2"/>
      <c r="R718" s="2"/>
      <c r="S718" s="2"/>
      <c r="T718" s="2"/>
    </row>
    <row r="719" spans="17:20" x14ac:dyDescent="0.35">
      <c r="Q719" s="2"/>
      <c r="R719" s="2"/>
      <c r="S719" s="2"/>
      <c r="T719" s="2"/>
    </row>
    <row r="720" spans="17:20" x14ac:dyDescent="0.35">
      <c r="Q720" s="2"/>
      <c r="R720" s="2"/>
      <c r="S720" s="2"/>
      <c r="T720" s="2"/>
    </row>
    <row r="721" spans="17:20" x14ac:dyDescent="0.35">
      <c r="Q721" s="2"/>
      <c r="R721" s="2"/>
      <c r="S721" s="2"/>
      <c r="T721" s="2"/>
    </row>
    <row r="722" spans="17:20" x14ac:dyDescent="0.35">
      <c r="Q722" s="2"/>
      <c r="R722" s="2"/>
      <c r="S722" s="2"/>
      <c r="T722" s="2"/>
    </row>
    <row r="723" spans="17:20" x14ac:dyDescent="0.35">
      <c r="Q723" s="2"/>
      <c r="R723" s="2"/>
      <c r="S723" s="2"/>
      <c r="T723" s="2"/>
    </row>
    <row r="724" spans="17:20" x14ac:dyDescent="0.35">
      <c r="Q724" s="2"/>
      <c r="R724" s="2"/>
      <c r="S724" s="2"/>
      <c r="T724" s="2"/>
    </row>
    <row r="725" spans="17:20" x14ac:dyDescent="0.35">
      <c r="Q725" s="2"/>
      <c r="R725" s="2"/>
      <c r="S725" s="2"/>
      <c r="T725" s="2"/>
    </row>
    <row r="726" spans="17:20" x14ac:dyDescent="0.35">
      <c r="Q726" s="2"/>
      <c r="R726" s="2"/>
      <c r="S726" s="2"/>
      <c r="T726" s="2"/>
    </row>
    <row r="727" spans="17:20" x14ac:dyDescent="0.35">
      <c r="Q727" s="2"/>
      <c r="R727" s="2"/>
      <c r="S727" s="2"/>
      <c r="T727" s="2"/>
    </row>
    <row r="728" spans="17:20" x14ac:dyDescent="0.35">
      <c r="Q728" s="2"/>
      <c r="R728" s="2"/>
      <c r="S728" s="2"/>
      <c r="T728" s="2"/>
    </row>
    <row r="729" spans="17:20" x14ac:dyDescent="0.35">
      <c r="Q729" s="2"/>
      <c r="R729" s="2"/>
      <c r="S729" s="2"/>
      <c r="T729" s="2"/>
    </row>
    <row r="730" spans="17:20" x14ac:dyDescent="0.35">
      <c r="Q730" s="2"/>
      <c r="R730" s="2"/>
      <c r="S730" s="2"/>
      <c r="T730" s="2"/>
    </row>
    <row r="731" spans="17:20" x14ac:dyDescent="0.35">
      <c r="Q731" s="2"/>
      <c r="R731" s="2"/>
      <c r="S731" s="2"/>
      <c r="T731" s="2"/>
    </row>
    <row r="732" spans="17:20" x14ac:dyDescent="0.35">
      <c r="Q732" s="2"/>
      <c r="R732" s="2"/>
      <c r="S732" s="2"/>
      <c r="T732" s="2"/>
    </row>
    <row r="733" spans="17:20" x14ac:dyDescent="0.35">
      <c r="Q733" s="2"/>
      <c r="R733" s="2"/>
      <c r="S733" s="2"/>
      <c r="T733" s="2"/>
    </row>
    <row r="734" spans="17:20" x14ac:dyDescent="0.35">
      <c r="Q734" s="2"/>
      <c r="R734" s="2"/>
      <c r="S734" s="2"/>
      <c r="T734" s="2"/>
    </row>
    <row r="735" spans="17:20" x14ac:dyDescent="0.35">
      <c r="Q735" s="2"/>
      <c r="R735" s="2"/>
      <c r="S735" s="2"/>
      <c r="T735" s="2"/>
    </row>
    <row r="736" spans="17:20" x14ac:dyDescent="0.35">
      <c r="Q736" s="2"/>
      <c r="R736" s="2"/>
      <c r="S736" s="2"/>
      <c r="T736" s="2"/>
    </row>
    <row r="737" spans="17:20" x14ac:dyDescent="0.35">
      <c r="Q737" s="2"/>
      <c r="R737" s="2"/>
      <c r="S737" s="2"/>
      <c r="T737" s="2"/>
    </row>
    <row r="738" spans="17:20" x14ac:dyDescent="0.35">
      <c r="Q738" s="2"/>
      <c r="R738" s="2"/>
      <c r="S738" s="2"/>
      <c r="T738" s="2"/>
    </row>
    <row r="739" spans="17:20" x14ac:dyDescent="0.35">
      <c r="Q739" s="2"/>
      <c r="R739" s="2"/>
      <c r="S739" s="2"/>
      <c r="T739" s="2"/>
    </row>
    <row r="740" spans="17:20" x14ac:dyDescent="0.35">
      <c r="Q740" s="2"/>
      <c r="R740" s="2"/>
      <c r="S740" s="2"/>
      <c r="T740" s="2"/>
    </row>
    <row r="741" spans="17:20" x14ac:dyDescent="0.35">
      <c r="Q741" s="2"/>
      <c r="R741" s="2"/>
      <c r="S741" s="2"/>
      <c r="T741" s="2"/>
    </row>
    <row r="742" spans="17:20" x14ac:dyDescent="0.35">
      <c r="Q742" s="2"/>
      <c r="R742" s="2"/>
      <c r="S742" s="2"/>
      <c r="T742" s="2"/>
    </row>
    <row r="743" spans="17:20" x14ac:dyDescent="0.35">
      <c r="Q743" s="2"/>
      <c r="R743" s="2"/>
      <c r="S743" s="2"/>
      <c r="T743" s="2"/>
    </row>
    <row r="744" spans="17:20" x14ac:dyDescent="0.35">
      <c r="Q744" s="2"/>
      <c r="R744" s="2"/>
      <c r="S744" s="2"/>
      <c r="T744" s="2"/>
    </row>
    <row r="745" spans="17:20" x14ac:dyDescent="0.35">
      <c r="Q745" s="2"/>
      <c r="R745" s="2"/>
      <c r="S745" s="2"/>
      <c r="T745" s="2"/>
    </row>
    <row r="746" spans="17:20" x14ac:dyDescent="0.35">
      <c r="Q746" s="2"/>
      <c r="R746" s="2"/>
      <c r="S746" s="2"/>
      <c r="T746" s="2"/>
    </row>
    <row r="747" spans="17:20" x14ac:dyDescent="0.35">
      <c r="Q747" s="2"/>
      <c r="R747" s="2"/>
      <c r="S747" s="2"/>
      <c r="T747" s="2"/>
    </row>
    <row r="748" spans="17:20" x14ac:dyDescent="0.35">
      <c r="Q748" s="2"/>
      <c r="R748" s="2"/>
      <c r="S748" s="2"/>
      <c r="T748" s="2"/>
    </row>
    <row r="749" spans="17:20" x14ac:dyDescent="0.35">
      <c r="Q749" s="2"/>
      <c r="R749" s="2"/>
      <c r="S749" s="2"/>
      <c r="T749" s="2"/>
    </row>
    <row r="750" spans="17:20" x14ac:dyDescent="0.35">
      <c r="Q750" s="2"/>
      <c r="R750" s="2"/>
      <c r="S750" s="2"/>
      <c r="T750" s="2"/>
    </row>
    <row r="751" spans="17:20" x14ac:dyDescent="0.35">
      <c r="Q751" s="2"/>
      <c r="R751" s="2"/>
      <c r="S751" s="2"/>
      <c r="T751" s="2"/>
    </row>
    <row r="752" spans="17:20" x14ac:dyDescent="0.35">
      <c r="Q752" s="2"/>
      <c r="R752" s="2"/>
      <c r="S752" s="2"/>
      <c r="T752" s="2"/>
    </row>
    <row r="753" spans="17:20" x14ac:dyDescent="0.35">
      <c r="Q753" s="2"/>
      <c r="R753" s="2"/>
      <c r="S753" s="2"/>
      <c r="T753" s="2"/>
    </row>
    <row r="754" spans="17:20" x14ac:dyDescent="0.35">
      <c r="Q754" s="2"/>
      <c r="R754" s="2"/>
      <c r="S754" s="2"/>
      <c r="T754" s="2"/>
    </row>
    <row r="755" spans="17:20" x14ac:dyDescent="0.35">
      <c r="Q755" s="2"/>
      <c r="R755" s="2"/>
      <c r="S755" s="2"/>
      <c r="T755" s="2"/>
    </row>
    <row r="756" spans="17:20" x14ac:dyDescent="0.35">
      <c r="Q756" s="2"/>
      <c r="R756" s="2"/>
      <c r="S756" s="2"/>
      <c r="T756" s="2"/>
    </row>
    <row r="757" spans="17:20" x14ac:dyDescent="0.35">
      <c r="Q757" s="2"/>
      <c r="R757" s="2"/>
      <c r="S757" s="2"/>
      <c r="T757" s="2"/>
    </row>
    <row r="758" spans="17:20" x14ac:dyDescent="0.35">
      <c r="Q758" s="2"/>
      <c r="R758" s="2"/>
      <c r="S758" s="2"/>
      <c r="T758" s="2"/>
    </row>
    <row r="759" spans="17:20" x14ac:dyDescent="0.35">
      <c r="Q759" s="2"/>
      <c r="R759" s="2"/>
      <c r="S759" s="2"/>
      <c r="T759" s="2"/>
    </row>
    <row r="760" spans="17:20" x14ac:dyDescent="0.35">
      <c r="Q760" s="2"/>
      <c r="R760" s="2"/>
      <c r="S760" s="2"/>
      <c r="T760" s="2"/>
    </row>
    <row r="761" spans="17:20" x14ac:dyDescent="0.35">
      <c r="Q761" s="2"/>
      <c r="R761" s="2"/>
      <c r="S761" s="2"/>
      <c r="T761" s="2"/>
    </row>
    <row r="762" spans="17:20" x14ac:dyDescent="0.35">
      <c r="Q762" s="2"/>
      <c r="R762" s="2"/>
      <c r="S762" s="2"/>
      <c r="T762" s="2"/>
    </row>
    <row r="763" spans="17:20" x14ac:dyDescent="0.35">
      <c r="Q763" s="2"/>
      <c r="R763" s="2"/>
      <c r="S763" s="2"/>
      <c r="T763" s="2"/>
    </row>
    <row r="764" spans="17:20" x14ac:dyDescent="0.35">
      <c r="Q764" s="2"/>
      <c r="R764" s="2"/>
      <c r="S764" s="2"/>
      <c r="T764" s="2"/>
    </row>
    <row r="765" spans="17:20" x14ac:dyDescent="0.35">
      <c r="Q765" s="2"/>
      <c r="R765" s="2"/>
      <c r="S765" s="2"/>
      <c r="T765" s="2"/>
    </row>
    <row r="766" spans="17:20" x14ac:dyDescent="0.35">
      <c r="Q766" s="2"/>
      <c r="R766" s="2"/>
      <c r="S766" s="2"/>
      <c r="T766" s="2"/>
    </row>
    <row r="767" spans="17:20" x14ac:dyDescent="0.35">
      <c r="Q767" s="2"/>
      <c r="R767" s="2"/>
      <c r="S767" s="2"/>
      <c r="T767" s="2"/>
    </row>
    <row r="768" spans="17:20" x14ac:dyDescent="0.35">
      <c r="Q768" s="2"/>
      <c r="R768" s="2"/>
      <c r="S768" s="2"/>
      <c r="T768" s="2"/>
    </row>
    <row r="769" spans="17:20" x14ac:dyDescent="0.35">
      <c r="Q769" s="2"/>
      <c r="R769" s="2"/>
      <c r="S769" s="2"/>
      <c r="T769" s="2"/>
    </row>
    <row r="770" spans="17:20" x14ac:dyDescent="0.35">
      <c r="Q770" s="2"/>
      <c r="R770" s="2"/>
      <c r="S770" s="2"/>
      <c r="T770" s="2"/>
    </row>
    <row r="771" spans="17:20" x14ac:dyDescent="0.35">
      <c r="Q771" s="2"/>
      <c r="R771" s="2"/>
      <c r="S771" s="2"/>
      <c r="T771" s="2"/>
    </row>
    <row r="772" spans="17:20" x14ac:dyDescent="0.35">
      <c r="Q772" s="2"/>
      <c r="R772" s="2"/>
      <c r="S772" s="2"/>
      <c r="T772" s="2"/>
    </row>
    <row r="773" spans="17:20" x14ac:dyDescent="0.35">
      <c r="Q773" s="2"/>
      <c r="R773" s="2"/>
      <c r="S773" s="2"/>
      <c r="T773" s="2"/>
    </row>
    <row r="774" spans="17:20" x14ac:dyDescent="0.35">
      <c r="Q774" s="2"/>
      <c r="R774" s="2"/>
      <c r="S774" s="2"/>
      <c r="T774" s="2"/>
    </row>
    <row r="775" spans="17:20" x14ac:dyDescent="0.35">
      <c r="Q775" s="2"/>
      <c r="R775" s="2"/>
      <c r="S775" s="2"/>
      <c r="T775" s="2"/>
    </row>
  </sheetData>
  <autoFilter ref="A2:W399" xr:uid="{930F72CB-AA8F-41D2-B951-9252715B09C0}"/>
  <phoneticPr fontId="13" type="noConversion"/>
  <dataValidations count="2">
    <dataValidation type="list" allowBlank="1" showInputMessage="1" showErrorMessage="1" sqref="F3:F399" xr:uid="{8D90EBEE-4CD1-4C92-ABA6-7CAF276847FD}">
      <formula1>"высокие, умеренные, низкие"</formula1>
    </dataValidation>
    <dataValidation type="list" allowBlank="1" showInputMessage="1" showErrorMessage="1" sqref="G3:G224 F225:G242 G243:G399" xr:uid="{52DB328C-EE57-4840-9944-0B2951B24969}">
      <formula1>"текущие, новые, решительные"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Оглавление</vt:lpstr>
      <vt:lpstr>Источники</vt:lpstr>
      <vt:lpstr>Прогнозы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 DZEDZICHEK</dc:creator>
  <cp:lastModifiedBy>Lunin Alexei</cp:lastModifiedBy>
  <dcterms:created xsi:type="dcterms:W3CDTF">2026-07-15T07:16:38Z</dcterms:created>
  <dcterms:modified xsi:type="dcterms:W3CDTF">2026-10-09T07:13:26Z</dcterms:modified>
</cp:coreProperties>
</file>